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附表1收入支出决算表" sheetId="17" r:id="rId1"/>
    <sheet name="附表2收入决算表" sheetId="18" r:id="rId2"/>
    <sheet name="附表3支出决算表" sheetId="19" r:id="rId3"/>
    <sheet name="附表4财政拨款收入支出决算表" sheetId="20" r:id="rId4"/>
    <sheet name="附表5一般公共预算财政拨款收入支出决算表" sheetId="21" r:id="rId5"/>
    <sheet name="附表6一般公共预算财政拨款基本支出决算表" sheetId="22" r:id="rId6"/>
    <sheet name="附表7一般公共预算财政拨款项目支出决算表" sheetId="23" r:id="rId7"/>
    <sheet name="附表8政府性基金预算财政拨款收入支出决算表" sheetId="24" r:id="rId8"/>
    <sheet name="附表9国有资本经营预算财政拨款收入支出决算表" sheetId="25" r:id="rId9"/>
    <sheet name="附表10财政拨款“三公”经费及机关运行经费情况表" sheetId="26" r:id="rId10"/>
    <sheet name="附表11一般公共预算财政拨款“三公”经费情况表" sheetId="27" r:id="rId11"/>
    <sheet name="附表12 国有资产使用情况表" sheetId="32" r:id="rId12"/>
    <sheet name="附表13 2023年度部门整体支出绩效自评情况" sheetId="30" r:id="rId13"/>
    <sheet name="附表14 2023年度部门整体支出绩效自评表" sheetId="29" r:id="rId14"/>
    <sheet name="附表15-1保护区能力提升建设项目支出绩效自评表" sheetId="2" r:id="rId15"/>
    <sheet name="附表15-2中央财政林业草原生态保护恢复建设项目支出绩效自评表" sheetId="3" r:id="rId16"/>
    <sheet name="附表15-3疫源疫病监测防控工作专项经费项目支出绩效自评表" sheetId="4" r:id="rId17"/>
    <sheet name="附表15-4林区管护站点建设补助资金项目支出绩效自评表" sheetId="5" r:id="rId18"/>
    <sheet name="附表15-5天保工程管护经费项目支出绩效自评表" sheetId="6" r:id="rId19"/>
    <sheet name="附表15-6遗属生活补助经费项目支出绩效自评表" sheetId="7" r:id="rId20"/>
    <sheet name="附表15-7省级森林防火经费项目支出绩效自评表" sheetId="8" r:id="rId21"/>
    <sheet name="附表15-8国家重点野生动植物保护补助资金项目支出绩效自评表" sheetId="9" r:id="rId22"/>
    <sheet name="附表15-9省级森林防火专项经费项目支出绩效自评表" sheetId="10" r:id="rId23"/>
    <sheet name="附表15-10森林防火“三·三”制专项经费项目支出绩效自评表" sheetId="11" r:id="rId24"/>
    <sheet name="附表15-11森林防火计划烧除专项经费项目支出绩效自评表" sheetId="12" r:id="rId25"/>
    <sheet name="附表15-12市级森林防火专项经费项目支出绩效自评表" sheetId="13" r:id="rId26"/>
    <sheet name="附表15-13西黑冠长臂猿监测体系建设项目支出绩效自评表" sheetId="14" r:id="rId27"/>
    <sheet name="附表15-14新平耀南野生动物救护站提升改造项目支出绩效自评表" sheetId="15" r:id="rId28"/>
    <sheet name="附表15-15野生动物收容救助补助经费项目支出绩效自评表" sheetId="16" r:id="rId29"/>
  </sheets>
  <definedNames>
    <definedName name="地区名称">#REF!</definedName>
    <definedName name="_xlnm.Print_Area" localSheetId="0">附表1收入支出决算表!$A$1:$F$37</definedName>
    <definedName name="_xlnm.Print_Area" localSheetId="1">附表2收入决算表!$A$1:$L$27</definedName>
    <definedName name="_xlnm.Print_Area" localSheetId="2">附表3支出决算表!$A$1:$J$27</definedName>
    <definedName name="_xlnm.Print_Area" localSheetId="3">附表4财政拨款收入支出决算表!$A$1:$I$40</definedName>
    <definedName name="_xlnm.Print_Area" localSheetId="4">附表5一般公共预算财政拨款收入支出决算表!$A$1:$T$29</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<sst xmlns="http://schemas.openxmlformats.org/spreadsheetml/2006/main" count="2985" uniqueCount="869">
  <si>
    <t>收入支出决算表</t>
  </si>
  <si>
    <t>公开01表</t>
  </si>
  <si>
    <t>部门：云南哀牢山国家级自然保护区新平管护局</t>
  </si>
  <si>
    <t>金额单位：元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</si>
  <si>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</si>
  <si>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</si>
  <si>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</si>
  <si>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</si>
  <si>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</si>
  <si>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</si>
  <si>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</si>
  <si>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</si>
  <si>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</si>
  <si>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</si>
  <si>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</si>
  <si>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</si>
  <si>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</si>
  <si>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</si>
  <si>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</si>
  <si>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</si>
  <si>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</si>
  <si>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</si>
  <si>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</si>
  <si>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</si>
  <si>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</si>
  <si>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</si>
  <si>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</si>
  <si>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</si>
  <si>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</si>
  <si>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</si>
  <si>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</si>
  <si>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</si>
  <si>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</si>
  <si>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</si>
  <si>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</si>
  <si>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</si>
  <si>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</si>
  <si>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</si>
  <si>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</si>
  <si>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</si>
  <si>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</si>
  <si>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</si>
  <si>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</si>
  <si>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</si>
  <si>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</si>
  <si>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</si>
  <si>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</si>
  <si>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</si>
  <si>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</si>
  <si>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</si>
  <si>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</si>
  <si>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</si>
  <si>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</si>
  <si>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</si>
  <si>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</si>
  <si>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</si>
  <si>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</si>
  <si>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</si>
  <si>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</si>
  <si>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</si>
  <si>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</si>
  <si>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</si>
  <si>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</si>
  <si>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</si>
  <si>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</si>
  <si>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</si>
  <si>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</si>
  <si>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</si>
  <si>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</si>
  <si>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</si>
  <si>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</si>
  <si>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</si>
  <si>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</si>
  <si>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</si>
  <si>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</si>
  <si>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</si>
  <si>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</si>
  <si>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</si>
  <si>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</si>
  <si>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</si>
  <si>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</si>
  <si>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</si>
  <si>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</si>
  <si>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</si>
  <si>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</si>
  <si>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</si>
  <si>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</si>
  <si>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</si>
  <si>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</si>
  <si>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</si>
  <si>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</si>
  <si>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</si>
  <si>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</si>
  <si>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</si>
  <si>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</si>
  <si>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</si>
  <si>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</si>
  <si>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</si>
  <si>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</si>
  <si>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</si>
  <si>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</si>
  <si>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</si>
  <si>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</si>
  <si>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</si>
  <si>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</si>
  <si>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</si>
  <si>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</si>
  <si>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</si>
  <si>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</si>
  <si>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</si>
  <si>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</si>
  <si>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</si>
  <si>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</si>
  <si>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</si>
  <si>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</si>
  <si>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</si>
  <si>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</si>
  <si>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</si>
  <si>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</si>
  <si>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</si>
  <si>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</si>
  <si>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</si>
  <si>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</si>
  <si>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</si>
  <si>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</si>
  <si>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</si>
  <si>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</si>
  <si>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</si>
  <si>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</si>
  <si>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</si>
  <si>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</si>
  <si>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2080501</t>
  </si>
  <si>
    <t>行政单位离退休</t>
  </si>
  <si>
    <t>2080502</t>
  </si>
  <si>
    <t>事业单位离退休</t>
  </si>
  <si>
    <t>2080505</t>
  </si>
  <si>
    <t>机关事业单位基本养老保险缴费支出</t>
  </si>
  <si>
    <t>2101102</t>
  </si>
  <si>
    <t>事业单位医疗</t>
  </si>
  <si>
    <t>2101103</t>
  </si>
  <si>
    <t>公务员医疗补助</t>
  </si>
  <si>
    <t>2101199</t>
  </si>
  <si>
    <t>其他行政事业单位医疗支出</t>
  </si>
  <si>
    <t>2110405</t>
  </si>
  <si>
    <t>草原生态修复治理</t>
  </si>
  <si>
    <t>2110406</t>
  </si>
  <si>
    <t>自然保护地</t>
  </si>
  <si>
    <t>2110499</t>
  </si>
  <si>
    <t>其他自然生态保护支出</t>
  </si>
  <si>
    <t>2110501</t>
  </si>
  <si>
    <t>森林管护</t>
  </si>
  <si>
    <t>2130204</t>
  </si>
  <si>
    <t>事业机构</t>
  </si>
  <si>
    <t>2130207</t>
  </si>
  <si>
    <t>森林资源管理</t>
  </si>
  <si>
    <t>2130211</t>
  </si>
  <si>
    <t>动植物保护</t>
  </si>
  <si>
    <t>2130234</t>
  </si>
  <si>
    <t>林业草原防灾减灾</t>
  </si>
  <si>
    <t>2130299</t>
  </si>
  <si>
    <t>其他林业和草原支出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</si>
  <si>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</si>
  <si>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</si>
  <si>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</si>
  <si>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</si>
  <si>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</si>
  <si>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</si>
  <si>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</si>
  <si>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</si>
  <si>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</si>
  <si>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</si>
  <si>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</si>
  <si>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</si>
  <si>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</si>
  <si>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</si>
  <si>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</si>
  <si>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</si>
  <si>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</si>
  <si>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</si>
  <si>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</si>
  <si>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</si>
  <si>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</si>
  <si>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</si>
  <si>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</si>
  <si>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</si>
  <si>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</si>
  <si>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</si>
  <si>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</si>
  <si>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</si>
  <si>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</si>
  <si>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</si>
  <si>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</si>
  <si>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</si>
  <si>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</si>
  <si>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</si>
  <si>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</si>
  <si>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</si>
  <si>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</si>
  <si>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</si>
  <si>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</si>
  <si>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</si>
  <si>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</si>
  <si>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</si>
  <si>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</si>
  <si>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</si>
  <si>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</si>
  <si>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</si>
  <si>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</si>
  <si>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2080506</t>
  </si>
  <si>
    <t>机关事业单位职业年金缴费支出</t>
  </si>
  <si>
    <t>2101101</t>
  </si>
  <si>
    <t>行政单位医疗</t>
  </si>
  <si>
    <t>2130209</t>
  </si>
  <si>
    <t>森林生态效益补偿</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</si>
  <si>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</si>
  <si>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</si>
  <si>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</si>
  <si>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</si>
  <si>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</si>
  <si>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</si>
  <si>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</si>
  <si>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</si>
  <si>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</si>
  <si>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</si>
  <si>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</si>
  <si>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</si>
  <si>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</si>
  <si>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</si>
  <si>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</si>
  <si>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</si>
  <si>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</si>
  <si>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</si>
  <si>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</si>
  <si>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</si>
  <si>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</si>
  <si>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</si>
  <si>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</si>
  <si>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</si>
  <si>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</si>
  <si>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</si>
  <si>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</si>
  <si>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</si>
  <si>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</si>
  <si>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</si>
  <si>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</si>
  <si>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</si>
  <si>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</si>
  <si>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</si>
  <si>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</si>
  <si>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</si>
  <si>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</si>
  <si>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</si>
  <si>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</si>
  <si>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</si>
  <si>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</si>
  <si>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</si>
  <si>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</si>
  <si>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</si>
  <si>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</si>
  <si>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</si>
  <si>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</si>
  <si>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</si>
  <si>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</si>
  <si>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</si>
  <si>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</si>
  <si>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</si>
  <si>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</si>
  <si>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</si>
  <si>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</si>
  <si>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</si>
  <si>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</si>
  <si>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</si>
  <si>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</si>
  <si>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</si>
  <si>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</si>
  <si>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</si>
  <si>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</si>
  <si>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</si>
  <si>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</si>
  <si>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</si>
  <si>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</si>
  <si>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</si>
  <si>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</si>
  <si>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</si>
  <si>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</si>
  <si>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</si>
  <si>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</si>
  <si>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</si>
  <si>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</si>
  <si>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</si>
  <si>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</si>
  <si>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</si>
  <si>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</si>
  <si>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</si>
  <si>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</si>
  <si>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</si>
  <si>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</si>
  <si>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</si>
  <si>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</si>
  <si>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</si>
  <si>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</si>
  <si>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</si>
  <si>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</si>
  <si>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</si>
  <si>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</si>
  <si>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</si>
  <si>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</si>
  <si>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</si>
  <si>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</si>
  <si>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</si>
  <si>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</si>
  <si>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</si>
  <si>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</si>
  <si>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</si>
  <si>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</si>
  <si>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</si>
  <si>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</si>
  <si>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</si>
  <si>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</si>
  <si>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</si>
  <si>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</si>
  <si>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</si>
  <si>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</si>
  <si>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</si>
  <si>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</si>
  <si>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</si>
  <si>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</si>
  <si>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</si>
  <si>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</si>
  <si>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</si>
  <si>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</si>
  <si>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</si>
  <si>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</si>
  <si>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</si>
  <si>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</si>
  <si>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</si>
  <si>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</si>
  <si>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</si>
  <si>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</si>
  <si>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</si>
  <si>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</si>
  <si>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</si>
  <si>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</si>
  <si>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</si>
  <si>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</si>
  <si>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</si>
  <si>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</si>
  <si>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</si>
  <si>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</si>
  <si>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</si>
  <si>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</si>
  <si>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</si>
  <si>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</si>
  <si>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</si>
  <si>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</si>
  <si>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</si>
  <si>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</si>
  <si>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</si>
  <si>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</si>
  <si>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</si>
  <si>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</si>
  <si>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</si>
  <si>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</si>
  <si>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</si>
  <si>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</si>
  <si>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</si>
  <si>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</si>
  <si>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</si>
  <si>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</si>
  <si>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</si>
  <si>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</si>
  <si>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</si>
  <si>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</si>
  <si>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</si>
  <si>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</si>
  <si>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</si>
  <si>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</si>
  <si>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</si>
  <si>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</si>
  <si>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</si>
  <si>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</si>
  <si>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</si>
  <si>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</si>
  <si>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</si>
  <si>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</si>
  <si>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</si>
  <si>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</si>
  <si>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</si>
  <si>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</si>
  <si>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</si>
  <si>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</si>
  <si>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</si>
  <si>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</si>
  <si>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</si>
  <si>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</si>
  <si>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</si>
  <si>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</si>
  <si>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</si>
  <si>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</si>
  <si>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</si>
  <si>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</si>
  <si>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</si>
  <si>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</si>
  <si>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</si>
  <si>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</si>
  <si>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</si>
  <si>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</si>
  <si>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</si>
  <si>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</si>
  <si>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</si>
  <si>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</si>
  <si>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</si>
  <si>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</si>
  <si>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</si>
  <si>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</si>
  <si>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</si>
  <si>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</si>
  <si>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</si>
  <si>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</si>
  <si>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</si>
  <si>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</si>
  <si>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</si>
  <si>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</si>
  <si>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</si>
  <si>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</si>
  <si>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</si>
  <si>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</si>
  <si>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</si>
  <si>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</si>
  <si>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</si>
  <si>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</si>
  <si>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</si>
  <si>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</si>
  <si>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</si>
  <si>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</si>
  <si>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</si>
  <si>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</si>
  <si>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</si>
  <si>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注：本表反映部门本年度国有资本经营预算财政拨款的收支和年初、年末结转结余情况。本部门2023年度无政府性基金
预算财政拨款收入，《政府性基金预算财政拨款收入支出决算表》为空表。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</si>
  <si>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</si>
  <si>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</si>
  <si>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</si>
  <si>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</si>
  <si>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</si>
  <si>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</si>
  <si>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</si>
  <si>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</si>
  <si>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</si>
  <si>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</si>
  <si>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</si>
  <si>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</si>
  <si>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</si>
  <si>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</si>
  <si>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</si>
  <si>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</si>
  <si>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</si>
  <si>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</si>
  <si>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</si>
  <si>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</si>
  <si>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</si>
  <si>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</si>
  <si>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</si>
  <si>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</si>
  <si>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</si>
  <si>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</si>
  <si>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</si>
  <si>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</si>
  <si>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</si>
  <si>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</si>
  <si>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</si>
  <si>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</si>
  <si>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</si>
  <si>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</si>
  <si>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</si>
  <si>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</si>
  <si>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</si>
  <si>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</si>
  <si>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</si>
  <si>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</si>
  <si>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</si>
  <si>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</si>
  <si>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</si>
  <si>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</si>
  <si>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</si>
  <si>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</si>
  <si>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</si>
  <si>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</si>
  <si>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</si>
  <si>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</si>
  <si>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</si>
  <si>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</si>
  <si>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</si>
  <si>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</si>
  <si>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</si>
  <si>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</si>
  <si>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</si>
  <si>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 xml:space="preserve">                      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</si>
  <si>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</si>
  <si>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</si>
  <si>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</si>
  <si>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</si>
  <si>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</si>
  <si>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</si>
  <si>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</si>
  <si>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</si>
  <si>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</si>
  <si>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</si>
  <si>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</si>
  <si>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</si>
  <si>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</si>
  <si>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</si>
  <si>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</si>
  <si>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</si>
  <si>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本单位属于二级单位，部门整体支出绩效自评情况由主管部门统一公开，故本表为空表。</t>
  </si>
  <si>
    <t>2023年度部门整体支出绩效自评表</t>
  </si>
  <si>
    <t>公开14表</t>
  </si>
  <si>
    <t>编制单位：云南哀牢山国家级自然保护区新平管护局</t>
  </si>
  <si>
    <t>金额单位：万元</t>
  </si>
  <si>
    <t>部门名称</t>
  </si>
  <si>
    <t>云南哀牢山国家级自然保护区新平管护局</t>
  </si>
  <si>
    <t>内容</t>
  </si>
  <si>
    <t>说明</t>
  </si>
  <si>
    <t>部门总体目标</t>
  </si>
  <si>
    <t>部门职责</t>
  </si>
  <si>
    <t>总体绩效目标</t>
  </si>
  <si>
    <t>部门年度目标</t>
  </si>
  <si>
    <t xml:space="preserve"> </t>
  </si>
  <si>
    <t>目标</t>
  </si>
  <si>
    <t>实际完成情况</t>
  </si>
  <si>
    <t>预算年度(2021年)</t>
  </si>
  <si>
    <t>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</si>
  <si>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</si>
  <si>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</si>
  <si>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</si>
  <si>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</si>
  <si>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</si>
  <si>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</si>
  <si>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</si>
  <si>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</si>
  <si>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</si>
  <si>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</si>
  <si>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完成自然保护区的森林防火工作</t>
  </si>
  <si>
    <t>本级</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</si>
  <si>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</si>
  <si>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</si>
  <si>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</si>
  <si>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</si>
  <si>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</si>
  <si>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</si>
  <si>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</si>
  <si>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</si>
  <si>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</si>
  <si>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</si>
  <si>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</si>
  <si>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</si>
  <si>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r>
      <rPr>
        <sz val="11"/>
        <color rgb="FF000000"/>
        <rFont val="宋体"/>
        <charset val="134"/>
      </rPr>
      <t xml:space="preserve">=
&gt;
&lt;
</t>
    </r>
    <r>
      <rPr>
        <sz val="11"/>
        <color indexed="8"/>
        <rFont val="Arial"/>
        <charset val="0"/>
      </rPr>
      <t>≥</t>
    </r>
    <r>
      <rPr>
        <sz val="11"/>
        <color rgb="FF000000"/>
        <rFont val="宋体"/>
        <charset val="134"/>
      </rPr>
      <t xml:space="preserve">
</t>
    </r>
    <r>
      <rPr>
        <sz val="11"/>
        <color indexed="8"/>
        <rFont val="Arial"/>
        <charset val="0"/>
      </rPr>
      <t>≤</t>
    </r>
  </si>
  <si>
    <t>质量指标</t>
  </si>
  <si>
    <t>时效指标</t>
  </si>
  <si>
    <t>成本指标</t>
  </si>
  <si>
    <t>效益指标</t>
  </si>
  <si>
    <t>经济效益指标</t>
  </si>
  <si>
    <t>社会效益指标</t>
  </si>
  <si>
    <t>生态效益指标</t>
  </si>
  <si>
    <t>%</t>
  </si>
  <si>
    <t>可持续影响指标</t>
  </si>
  <si>
    <t>满意度指标</t>
  </si>
  <si>
    <t>服务对象满意度指标</t>
  </si>
  <si>
    <t>其他需说明事项</t>
  </si>
  <si>
    <t>备注：1.涉密部门和涉密信息按保密规定不公开。</t>
  </si>
  <si>
    <t xml:space="preserve">      2.一级指标包含产出指标、效益指标、满意度指标，二级指标和三级指标根据项目实际情况设置。</t>
  </si>
  <si>
    <t>本单位属于二级单位，部门整体支出绩效自评表由主管部门统一公开，故本表为空表。</t>
  </si>
  <si>
    <t>附表15-1</t>
  </si>
  <si>
    <t>2023年度项目支出绩效自评表</t>
  </si>
  <si>
    <t>公开15-1表</t>
  </si>
  <si>
    <t>项目名称</t>
  </si>
  <si>
    <t>云南哀牢山国家级自然保护区能力提升建设项目专项资金</t>
  </si>
  <si>
    <t>主管部门</t>
  </si>
  <si>
    <t>玉溪市林业和草原局</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</si>
  <si>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</si>
  <si>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</si>
  <si>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</si>
  <si>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</si>
  <si>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</si>
  <si>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</si>
  <si>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</si>
  <si>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</si>
  <si>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</si>
  <si>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</si>
  <si>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</si>
  <si>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</si>
  <si>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</si>
  <si>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</si>
  <si>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为有效提高了哀牢山国家级自然保护区新平管护局建设能力，项目年度目标主要包括：完成金山丫口鸟类图鉴印制，提高哀牢山国家级自然保护区新平片区保护和管理能力和可研技术能力。</t>
  </si>
  <si>
    <t>完成金山丫口鸟类图鉴印制，提高哀牢山国家级自然保护区新平片区保护和管理能力和可研技术能力。</t>
  </si>
  <si>
    <t xml:space="preserve">年度指标值 </t>
  </si>
  <si>
    <t>一级
指标</t>
  </si>
  <si>
    <t>国家级自然保护区建设数量</t>
  </si>
  <si>
    <t>＝
＞
＜
≥
≤</t>
  </si>
  <si>
    <t>个</t>
  </si>
  <si>
    <t>无</t>
  </si>
  <si>
    <t>设施设备购置数量</t>
  </si>
  <si>
    <t>批次</t>
  </si>
  <si>
    <t>修缮简易巡护房数量</t>
  </si>
  <si>
    <t>开展管护知识、技能等培训期数</t>
  </si>
  <si>
    <t>期</t>
  </si>
  <si>
    <t>设备购置合格率</t>
  </si>
  <si>
    <t>95</t>
  </si>
  <si>
    <t>90</t>
  </si>
  <si>
    <t>简易巡护房验收合格率</t>
  </si>
  <si>
    <t>85</t>
  </si>
  <si>
    <t>采购预算节约率</t>
  </si>
  <si>
    <t>社会效益</t>
  </si>
  <si>
    <t>哀牢山国家级保护区新平管护局保护和管理能力</t>
  </si>
  <si>
    <t>明显提升</t>
  </si>
  <si>
    <t>年</t>
  </si>
  <si>
    <t>可持续影响</t>
  </si>
  <si>
    <t>持续发挥哀牢山国家级保护区新平片区生态作用</t>
  </si>
  <si>
    <t>显著</t>
  </si>
  <si>
    <t>90%</t>
  </si>
  <si>
    <t>服务对象满意度</t>
  </si>
  <si>
    <t>保护区周边群众满意度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</si>
  <si>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</si>
  <si>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</si>
  <si>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</si>
  <si>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</si>
  <si>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</si>
  <si>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</si>
  <si>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</si>
  <si>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附表15-2</t>
  </si>
  <si>
    <t>公开15-2表</t>
  </si>
  <si>
    <t>中央财政林业草原生态保护恢复建设项目经费</t>
  </si>
  <si>
    <t>完成：1.专项调查和监测项目，其中包括哀牢山新平片区野生杜鹃种类调查、箭竹等竹类调查、云豹监测调查、野生伯乐树、篦子三尖杉人工培育扩繁实验；2.管护站（监测调查站）建设、修缮项目，其中包括鸟类环志站修缮、野生动物救护站屋顶、厨房修缮、水塘管护站（云南陆生野生动物疫源疫病监测站标准站）会议室改造建设及场地修缮、者竜管护站大岔路哨所附属工程建设、野生动物植物监测调查道路修缮、森林防火隔离带铲除、者竜大梨果树西黑冠长臂猿监测站；3.设备购置，主要购买森林防火扑火器具（二号工具）；4.业务培训费3期，主要是护林员、技术人员业务能力提升等方面的培训；5.宣传教育，包括保护区野生动植物管护监测调查宣传片1个和保护区与周边社区共建共管共享2个。</t>
  </si>
  <si>
    <t>1.专项调查和监测项目，其中包括哀牢山新平片区野生杜鹃种类调查、箭竹等竹类调查、云豹监测调查、野生伯乐树、篦子三尖杉人工培育扩繁实验；2.管护站（监测调查站）建设、修缮项目，其中包括鸟类环志站修缮、野生动物救护站屋顶、厨房修缮、水塘管护站（云南陆生野生动物疫源疫病监测站标准站）会议室改造建设及场地修缮、者竜管护站大岔路哨所附属工程建设、野生动物植物监测调查道路修缮、森林防火隔离带铲除、者竜大梨果树西黑冠长臂猿监测站；3.设备购置，主要购买森林防火扑火器具（二号工具）；4.业务培训费3期，主要是护林员、技术人员业务能力提升等方面的培训。</t>
  </si>
  <si>
    <t>哀牢山新平片区野生杜鹃种类调查次数</t>
  </si>
  <si>
    <t>项（个）</t>
  </si>
  <si>
    <t>项目已完成，等待资金支付。</t>
  </si>
  <si>
    <t>箭竹等竹类调查次数</t>
  </si>
  <si>
    <t>云豹监测调查次数</t>
  </si>
  <si>
    <t>野生伯乐树、篦子三尖杉人工培育扩繁实验数量</t>
  </si>
  <si>
    <t>部分完成，加快项目实施。</t>
  </si>
  <si>
    <t>保护区野生动植物管护监测调查宣传片数量</t>
  </si>
  <si>
    <t>业务培训期数</t>
  </si>
  <si>
    <t>已完成</t>
  </si>
  <si>
    <t>鸟类环志站修缮次数</t>
  </si>
  <si>
    <t>者竜大梨果树西黑冠长臂猿监测站建设次数</t>
  </si>
  <si>
    <t>购置设备批数</t>
  </si>
  <si>
    <t>哀牢山新平片区监测和调查覆盖率</t>
  </si>
  <si>
    <t>业务培训完成率</t>
  </si>
  <si>
    <t>房屋建设、修缮验收合格率</t>
  </si>
  <si>
    <t>业务培训成本每人每期控制范围</t>
  </si>
  <si>
    <t>400</t>
  </si>
  <si>
    <t>元</t>
  </si>
  <si>
    <t>200</t>
  </si>
  <si>
    <t>有效管护保护区森林资源的面积</t>
  </si>
  <si>
    <t>14275</t>
  </si>
  <si>
    <t>公顷</t>
  </si>
  <si>
    <t>与周边社区共建共管共享受益群众达人次</t>
  </si>
  <si>
    <t>10000</t>
  </si>
  <si>
    <t>人次</t>
  </si>
  <si>
    <t>11000</t>
  </si>
  <si>
    <t>·咋</t>
  </si>
  <si>
    <t>生态效益</t>
  </si>
  <si>
    <t>森林生态系统生态效益发挥，野生动植物保护工作成效明显</t>
  </si>
  <si>
    <t>/</t>
  </si>
  <si>
    <t>哀牢山新平片区森林生态系统功能改善可持续影响明显。</t>
  </si>
  <si>
    <t>成云南哀牢山国家级自然保护区新平段林区职工及周边群众满意度对该项工作满意度调查</t>
  </si>
  <si>
    <t>80</t>
  </si>
  <si>
    <t>+</t>
  </si>
  <si>
    <t>6-*9.</t>
  </si>
  <si>
    <t>良</t>
  </si>
  <si>
    <t>附表15-3</t>
  </si>
  <si>
    <t>公开15-3表</t>
  </si>
  <si>
    <t>疫源疫病监测防控工作专项经费</t>
  </si>
  <si>
    <t>完成2023年度陆生野生动物监测防控工作，保障好我辖区内陆生野生动物监测防控工作正常开展，项目总投资30000元。其中开展巡护监测15000元；宣传培训费15000元；30000元资金来源为中央财政资金，通过项目实施，能针对特定的陆生野生动物疫源种类、特定的陆生野生动物疫病、特定的重点区域进行巡护、观测和检测，掌握特定陆生野生动物疫源疫病变化情况，从而更好的进行防控管理。</t>
  </si>
  <si>
    <t>保障好我辖区内陆生野生动物监测防控工作正常开展，其中开展巡护监测15000元，通过项目实施，能针对特定的陆生野生动物疫源种类、特定的陆生野生动物疫病、特定的重点区域进行巡护、观测和检测，掌握特定陆生野生动物疫源疫病变化情况，从而更好的进行防控管理。</t>
  </si>
  <si>
    <t>巡护监测报告</t>
  </si>
  <si>
    <t>份</t>
  </si>
  <si>
    <t>培训</t>
  </si>
  <si>
    <t>巡护监测报告完成率</t>
  </si>
  <si>
    <t>巡护监测时间</t>
  </si>
  <si>
    <t>月</t>
  </si>
  <si>
    <t>次</t>
  </si>
  <si>
    <t>防控率</t>
  </si>
  <si>
    <t>周边群众对工作满意度</t>
  </si>
  <si>
    <t>公开15-4表</t>
  </si>
  <si>
    <t>林区管护站点建设补助资金</t>
  </si>
  <si>
    <t>完成哀牢山新平管护局大岔路哨所建设项目，包括1.拆除旧房约70㎡；2.新建二层楼房200㎡（含管护用房、厕所、厨房、食堂及办公场所等），砖混结构；3.附属工程：挡土墙支砌、楼前地板砼浇筑、太阳能集热储电安装、供暖设施设备安装及大门等。</t>
  </si>
  <si>
    <t>1.拆除旧房约70㎡；2.新建二层楼房200㎡（含管护用房、厕所、厨房、食堂及办公场所等），砖混结构；3.附属工程：挡土墙支砌、楼前地板砼浇筑、太阳能集热储电安装、供暖设施设备安装及大门等。</t>
  </si>
  <si>
    <t>项目建筑面积</t>
  </si>
  <si>
    <t>平方米</t>
  </si>
  <si>
    <t>拆除旧房面积</t>
  </si>
  <si>
    <t>70</t>
  </si>
  <si>
    <t>项目验收合格率</t>
  </si>
  <si>
    <t>100</t>
  </si>
  <si>
    <t>安全施工率</t>
  </si>
  <si>
    <t>工程实施进度</t>
  </si>
  <si>
    <t>验收完成进度</t>
  </si>
  <si>
    <t>投资完成进度</t>
  </si>
  <si>
    <t>项目成本控制率</t>
  </si>
  <si>
    <t>大岔路哨所片区森林资源得到有效管护</t>
  </si>
  <si>
    <t>长期</t>
  </si>
  <si>
    <t>大岔路哨所基础设施建设得到改善</t>
  </si>
  <si>
    <t>群众满意度调查</t>
  </si>
  <si>
    <t>附表15-5</t>
  </si>
  <si>
    <t>公开15-5表</t>
  </si>
  <si>
    <t>天保工程管护经费</t>
  </si>
  <si>
    <t>1.完成天保工程国有林森林管护1年，面积278916亩；
2.完成30名护林员承包管护费发放；
3.维护好管护站哨所修缮；
4.保障管护巡护车辆正常运行。</t>
  </si>
  <si>
    <t>完成天保工程国有林森林管护</t>
  </si>
  <si>
    <t>278916</t>
  </si>
  <si>
    <t>亩</t>
  </si>
  <si>
    <t>聘请护林员</t>
  </si>
  <si>
    <t>人</t>
  </si>
  <si>
    <t>森林安全率</t>
  </si>
  <si>
    <t>完成天保工程管护时间</t>
  </si>
  <si>
    <t>提高保护区周边群众保护意识</t>
  </si>
  <si>
    <t>提升森林质量和生态功能</t>
  </si>
  <si>
    <t>周边乡镇、群众及护林员对该项工作满意度</t>
  </si>
  <si>
    <t>附表15-6</t>
  </si>
  <si>
    <t>公开15-6表</t>
  </si>
  <si>
    <t>遗属生活补助经费</t>
  </si>
  <si>
    <t>为认真贯彻执行《云南省民政厅云南省财政厅关于提高2022年城乡居民最低生活保障特困人员救助供养孤儿基本生活保障标准的通知》(云民发 [2022] 80 号)精神，经报请市人民政府同意,决定提高全市城乡居民最低生活保障标准、特困人员救助供养标准和孤l基本生活保障标准。</t>
  </si>
  <si>
    <t>按月发放遗属生活补助910元/人/月。</t>
  </si>
  <si>
    <t>遗属生活补助人数</t>
  </si>
  <si>
    <t>补助时间</t>
  </si>
  <si>
    <t>补偿标准</t>
  </si>
  <si>
    <t>910</t>
  </si>
  <si>
    <t>元/人*月</t>
  </si>
  <si>
    <t>人民生活水平</t>
  </si>
  <si>
    <t>提高</t>
  </si>
  <si>
    <t>单位人员满意度</t>
  </si>
  <si>
    <t>附表15-7</t>
  </si>
  <si>
    <t>公开15-7表</t>
  </si>
  <si>
    <t>省级森林防火经费</t>
  </si>
  <si>
    <t>省级森林防火专项经费的投入12万元，实现了林地防火任务管护面积实现全覆盖，将加强森林防火预防和扑救、应急体系和地方森林消防队伍建设，2022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者竜管护站森林防火专业队今年才开始运行，原有的设施设备不能满足现在的工作需要，急需购置一批会议桌子、太阳能等设备来满足需求，该项目经费3.55万元实施能完成者竜管护站森林防火专业队部分设备配置，计划用2万元开展森林防火培训，提高防灭火技能，保障云南哀牢山国家级自然保护区新平段森林防火工作正常开展。</t>
  </si>
  <si>
    <t>林地防火任务管护面积实现全覆盖，将加强森林防火预防和扑救、应急体系和地方森林消防队伍建设，2022年实现地方专业(半专业)队伍建设1支，按年度计划及时购置防火物资，确保进入下轮防火期前完成采购入库;全面提升森林火灾的综合防控能力，省级对县级防火单位森林防火宣传实现覆盖率不低于80%，。</t>
  </si>
  <si>
    <t>防火设备购置</t>
  </si>
  <si>
    <t>套</t>
  </si>
  <si>
    <t>购置的办公设备合格率</t>
  </si>
  <si>
    <t>防火物资储备完成及时率</t>
  </si>
  <si>
    <t>森林火灾害率</t>
  </si>
  <si>
    <t>0.9</t>
  </si>
  <si>
    <t>0</t>
  </si>
  <si>
    <t>可预警监测覆盖率</t>
  </si>
  <si>
    <t>保护区周边林农对森林防火工作满意度</t>
  </si>
  <si>
    <t>附表15-8</t>
  </si>
  <si>
    <t>公开15-8表</t>
  </si>
  <si>
    <t>国家重点野生动植物保护补助资金</t>
  </si>
  <si>
    <t>通过项目建设及实施，实现以下项目目标：
（一）结合我辖区内实际情况制定可行的陆生野生动物疫源疫病监测工作方案并实施，完成《新平哀牢山陆生野生动物疫源疫病监测情况报告》；
（二）在辖区内野生鸟类迁徙通道和集中停歇处，建立固定长期监测点，通过监测记录，对野生动物疫源疫病做到早发现早控制；日常巡护的同时也进行疫源疫病监测。
（三）进一步加大疫源疫病监测体系建设的资金投入，逐步完善新型监测制度，利用新型信息化系统对监测进行分析；
（四）加大宣传，通过对学校和保护区周边村寨的宣传、培训，增强周边群众的保护、防范意识。
（五）确保我辖区内无疫情发生和无人员伤亡。
（六）开展辖区内的陆生野生动物疫源疫病监测工作，保障好我辖区内陆生野生动物监测防控工作正常开展；
（七）建立规范化陆生野生动物疫源疫病监测体系，购买监测物资及防疫备用物资；
（八）完善保护区野生动物监测防控基础设施建设，并配置监测巡护装备；
（九）对陆生野生动物疫源疫病进行宣传；
（十）进行2次陆生野生动物疫源疫病知识培训；
（十一）有效保护森林资源和人民群众生命财产安全，并对陆生野生动物疫源疫病监测成效评估。</t>
  </si>
  <si>
    <t>一）结合我辖区内实际情况制定可行的陆生野生动物疫源疫病监测工作方案并实施，完成《新平哀牢山陆生野生动物疫源疫病监测情况报告》；
（二）在辖区内野生鸟类迁徙通道和集中停歇处，建立固定长期监测点，通过监测记录，对野生动物疫源疫病做到早发现早控制；日常巡护的同时也进行疫源疫病监测。
（三）进一步加大疫源疫病监测体系建设的资金投入，逐步完善新型监测制度，利用新型信息化系统对监测进行分析；
（四）加大宣传，通过对学校和保护区周边村寨的宣传、培训，增强周边群众的保护、防范意识。
（五）确保我辖区内无疫情发生和无人员伤亡。
（六）开展辖区内的陆生野生动物疫源疫病监测工作，保障好我辖区内陆生野生动物监测防控工作正常开展；
（七）建立规范化陆生野生动物疫源疫病监测体系，购买监测物资及防疫备用物资；
（八）完善保护区野生动物监测防控基础设施建设，并配置监测巡护装备；
（九）对陆生野生动物疫源疫病进行宣传；
（十）进行2次陆生野生动物疫源疫病知识培训；
（十一）有效保护森林资源和人民群众生命财产安全，并对陆生野生动物疫源疫病监测成效评估。</t>
  </si>
  <si>
    <t>设备购买完成率</t>
  </si>
  <si>
    <t xml:space="preserve">＝
＞
＜
≥
≤
</t>
  </si>
  <si>
    <t>验收合格率</t>
  </si>
  <si>
    <t>受益人群覆盖率</t>
  </si>
  <si>
    <t>使用年限</t>
  </si>
  <si>
    <t>受益人群满意度</t>
  </si>
  <si>
    <t>附表15-9</t>
  </si>
  <si>
    <t>公开15-9表</t>
  </si>
  <si>
    <t>省级森林防火专项经费</t>
  </si>
  <si>
    <t>省级森林防火专项经费的投入14万元，实现了林地防火任务管护面积实现全覆盖，将加强森林防火预防和扑救、应急体系和地方森林消防队伍建设，2023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管护站森林防火专业队原有的设施设备不能满足现在的工作需要，急需购置一批餐桌、厨具、灭火装备等设备来满足需求，该项目经费6.5万元实施能完成管护站森林草原火灾预防专业队部分设备配置，计划用2万元开展森林防火培训，提高防灭火技能，保障云南哀牢山国家级自然保护区新平段森林防火工作正常开展。</t>
  </si>
  <si>
    <t>实现了林地防火任务管护面积实现全覆盖，将加强森林防火预防和扑救、应急体系和地方森林消防队伍建设，2023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管护站森林防火专业队原有的设施设备不能满足现在的工作需要，急需购置一批餐桌、厨具、灭火装备等设备来满足需求，该项目经费6.5万元实施能完成管护站森林草原火灾预防专业队部分设备配置，计划用2万元开展森林防火培训，提高防灭火技能，保障云南哀牢山国家级自然保护区新平段森林防火工作正常开展。</t>
  </si>
  <si>
    <t>购置办公设备</t>
  </si>
  <si>
    <t>购置设备合格率</t>
  </si>
  <si>
    <t>完成时间</t>
  </si>
  <si>
    <t>0.1</t>
  </si>
  <si>
    <t>森林覆盖率</t>
  </si>
  <si>
    <t>附表15-10</t>
  </si>
  <si>
    <t>公开15-10表</t>
  </si>
  <si>
    <t>森林防火“三·三”制专项经费</t>
  </si>
  <si>
    <t>保障扑救森林火灾的需要，项目实施后预期达到将森林火灾受害率控制在1‰以下，火灾扑灭率达到98%以上，最大可能减少森林防火工作的发生次数，储备应对森林火灾所需的扑火机具和扑火装备以及相应物资。</t>
  </si>
  <si>
    <t>制作宣传单</t>
  </si>
  <si>
    <t>5000</t>
  </si>
  <si>
    <t>防火马甲≤50件</t>
  </si>
  <si>
    <t>件</t>
  </si>
  <si>
    <t>五彩旗（带干）≤250套</t>
  </si>
  <si>
    <t>250</t>
  </si>
  <si>
    <t>项目完成率</t>
  </si>
  <si>
    <t>预算支出</t>
  </si>
  <si>
    <t>5.58</t>
  </si>
  <si>
    <t>万元</t>
  </si>
  <si>
    <t>经济效益</t>
  </si>
  <si>
    <t>推动林区可持续健康发展</t>
  </si>
  <si>
    <t>持续</t>
  </si>
  <si>
    <t>强化防火力量，保护周边人民群众生命安全</t>
  </si>
  <si>
    <t>年内</t>
  </si>
  <si>
    <t>95%</t>
  </si>
  <si>
    <t>森林环境得到有效改善</t>
  </si>
  <si>
    <t>社会公众满意度</t>
  </si>
  <si>
    <t>附表15-11</t>
  </si>
  <si>
    <t>公开15-11表</t>
  </si>
  <si>
    <t>森林防火计划烧除专项经费</t>
  </si>
  <si>
    <t>通过宣传教育、装备配备、配合保护区周边乡镇做好计划烧除补助经费等项目的实施，预支1.56万元的劳务费、0.44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预期圆满完成2023年哀牢山国家级自然保护区新平片区森林草原防灭火任务。</t>
  </si>
  <si>
    <t>通过宣传教育、装备配备、配合保护区周边乡镇做好计划烧除补助经费等项目的实施，预支1.56万元的劳务费、0.44万元的干粮。为哀牢山新平片区防灭火工作奠定基础，实现森林防火“预防为主，积极消灭”的工作方针，努力实现“打早、打小、打了”的森林防火目标。</t>
  </si>
  <si>
    <t>出动人员</t>
  </si>
  <si>
    <t>计划烧除林下可燃物</t>
  </si>
  <si>
    <t>出勤率</t>
  </si>
  <si>
    <t>项目工作及时完成率</t>
  </si>
  <si>
    <t>2023年3月前完成资金全部投入使用</t>
  </si>
  <si>
    <t>1.5</t>
  </si>
  <si>
    <t>推动林区林产业和林业经济可持续健康发展</t>
  </si>
  <si>
    <t>保护森林覆盖率</t>
  </si>
  <si>
    <t>发挥森林涵养水源，保持水土，净化空气</t>
  </si>
  <si>
    <t>附表15-12</t>
  </si>
  <si>
    <t>公开15-12表</t>
  </si>
  <si>
    <t>市级森林防火专项经费</t>
  </si>
  <si>
    <t>通过宣传教育、装备配备、基础设施改造修缮等项目的实施，修缮防火公路10公里，防火专业队营房及营房设备更新维修2项（者竜、水塘），配备2.75万元的灭火机具、1.8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预期圆满完成2023年哀牢山国家级自然保护区新平片区森林草原防灭火任务。</t>
  </si>
  <si>
    <t>修缮防火公路10公里，防火专业队营房及营房设备更新维修2项（者竜、水塘），配备2.75万元的灭火机具、1.8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t>
  </si>
  <si>
    <t>森林火灾次数</t>
  </si>
  <si>
    <t>修缮防火公路</t>
  </si>
  <si>
    <t>公里</t>
  </si>
  <si>
    <t>采购防灭火工具、干粮等</t>
  </si>
  <si>
    <t>批</t>
  </si>
  <si>
    <t>租用灭火机具运输车</t>
  </si>
  <si>
    <t>辆</t>
  </si>
  <si>
    <t>作训服</t>
  </si>
  <si>
    <t>110</t>
  </si>
  <si>
    <t>森林火灾受害率</t>
  </si>
  <si>
    <t>项目完成时间</t>
  </si>
  <si>
    <t>推动林区林业产业和林业经济可持续健康发展</t>
  </si>
  <si>
    <t>14291.19</t>
  </si>
  <si>
    <t>提高群众防火意识</t>
  </si>
  <si>
    <t>维护哀牢山国家级自然保护区新平段生态系统平衡</t>
  </si>
  <si>
    <t>减少森林火灾发生，使森林环境得到有效改善，建立森林防火长效机制</t>
  </si>
  <si>
    <t>哀牢山国家级自然保护区周边社区群众对该项目满意度</t>
  </si>
  <si>
    <t>云南哀牢山国家级自然保护区新平管护局技术人员及护林员对该项目满意度</t>
  </si>
  <si>
    <t>附表15-13</t>
  </si>
  <si>
    <t>公开15-13表</t>
  </si>
  <si>
    <t>西黑冠长臂猿监测体系建设项目专项资金</t>
  </si>
  <si>
    <t>通过项目建设及实施，实现以下项目目标：
（一）开展哀牢山保护区新平片区重要物种西黑冠长臂猿监测和保护项目建设；（二）强化自然保护区的建设和管理，提高科研和监测能力，为实现保护区的科学快速发展创造有力条件；（三）为扩大哀牢山国家级自然保护区的国内国际影响力和有效构筑西南绿色生态安全屏障提供重要保障。</t>
  </si>
  <si>
    <t>（一）开展哀牢山保护区新平片区重要物种西黑冠长臂猿监测和保护项目建设；（二）强化自然保护区的建设和管理，提高科研和监测能力，为实现保护区的科学快速发展创造有力条件；（三）为扩大哀牢山国家级自然保护区的国内国际影响力和有效构筑西南绿色生态安全屏障提供重要保障。</t>
  </si>
  <si>
    <t>完成野外实地培训</t>
  </si>
  <si>
    <t>完成西黑冠长臂猿野外监测</t>
  </si>
  <si>
    <t>购置的设备合格率</t>
  </si>
  <si>
    <t>参加培训的人员掌握培训技能掌握率</t>
  </si>
  <si>
    <t>完成西黑冠长臂猿野外监测报告，系统掌握西黑冠长臂猿在新平片区种群规模和栖息地情况；确定长臂猿栖息地特征以及存在的威胁因子，分析其致危因素，评价新平哀牢山西黑冠长臂猿保护和受威胁现状，为下一步制定拯救保护行动奠定基础</t>
  </si>
  <si>
    <t>制定科学化、标准化监测体系及监测方案，建立长臂猿与栖息地监测规范、监测数据管理和分析系统，从而使以西黑冠长臂猿为代表的珍稀濒危野生动物物种得到进一步的保护。</t>
  </si>
  <si>
    <t>有效维护</t>
  </si>
  <si>
    <t>哀牢山国家级自然保护区周边学校师生及社区群众对该项目满意度</t>
  </si>
  <si>
    <t>附表15-14</t>
  </si>
  <si>
    <t>公开15-14表</t>
  </si>
  <si>
    <t>新平耀南野生动物救护站提升改造项目支出绩效自评表</t>
  </si>
  <si>
    <t>项目资金              （元）</t>
  </si>
  <si>
    <t>年初预算</t>
  </si>
  <si>
    <t>根据玉溪市、新平县“十四五”规划，哀牢山野生动物救护站属于规划确定内容，主要按照“接收--初诊--救治--隔离--检疫--康复饲养--有条件的放归自然”的步骤科学收容救护野生动物，做到“应收尽收”，尽量不使应当救护的野生动物流落在外，避免动物由于饥饿、疾病、生存环境不适宜而死亡，同时防止疫病传播，加强科学观测、宣传展示、科普教育等功能作用。</t>
  </si>
  <si>
    <t>已完成野生动物救护站提升改造项目，项目结余资金财政已收回。</t>
  </si>
  <si>
    <t>项目建设用地面积</t>
  </si>
  <si>
    <t>1760.23</t>
  </si>
  <si>
    <t>建设面积</t>
  </si>
  <si>
    <t>877.4</t>
  </si>
  <si>
    <t>改造提升率</t>
  </si>
  <si>
    <t>到救护站参观游客增长率</t>
  </si>
  <si>
    <t>野生动物收容救护站园区环境改善</t>
  </si>
  <si>
    <t>附表15-15</t>
  </si>
  <si>
    <t>公开15-15表</t>
  </si>
  <si>
    <t>野生动物收容救助补助经费</t>
  </si>
  <si>
    <t>一是推进野生动物救护站日常救护管理工作正常开展。加强收容救护动物日常救护工作，对受伤、病弱、饥饿、受困等需要救护的野生动物进行治疗、饲养等，将身体恢复健康并具备了野外生存能力的野生动物放归自然，经简单治疗后还无法回归野外环境的野生动物收容圈养，收容救护的野生动物成功率90%以上，2023年收容救护野生动物数量在原有15只的基础上预计增加5只（头）；二是加强野生动物救护队伍建设。坚持动物救护知识学习与日常救护工作融合，为救护安全提供有力保障，提高救护能力，并加大对饲养员日常工作的指导、管理与监督；三是加强野生动物保护宣传。加大宣传力度，拍摄短型宣传片1个，开展宣传2次，提高周边群众保护意识，并积极参与到保护行动中来。通过问卷调查，哀牢山保护区周边群众对野生动物救护站收容救护工作满意度达到80%以上。</t>
  </si>
  <si>
    <t>一是推进野生动物救护站日常救护管理工作正常开展。加强收容救护动物日常救护工作，对受伤、病弱、饥饿、受困等需要救护的野生动物进行治疗、饲养等，将身体恢复健康并具备了野外生存能力的野生动物放归自然，经简单治疗后还无法回归野外环境的野生动物收容圈养，收容救护的野生动物成功率90%以上，2023年收容救护野生动物数量在原有15只的基础上预计增加5只（头）；二是加强野生动物救护队伍建设。坚持动物救护知识学习与日常救护工作融合，为救护安全提供有力保障，提高救护能力，并加大对饲养员日常工作的指导、管理与监督；三是加强野生动物保护宣传。加大宣传力度，拍摄短型宣传片1个，开展宣传2次，提高周边群众保护意识，并积极参与到保护行动中来。</t>
  </si>
  <si>
    <t>收容救护动物任务数</t>
  </si>
  <si>
    <t>头/只</t>
  </si>
  <si>
    <t>聘请饲养员</t>
  </si>
  <si>
    <t>救护站动物存活率</t>
  </si>
  <si>
    <t>收容救护当期任务完成率</t>
  </si>
  <si>
    <t>资金支出</t>
  </si>
  <si>
    <t>9.7</t>
  </si>
  <si>
    <t>开展野生动物保护宣传教育</t>
  </si>
  <si>
    <t>次/年</t>
  </si>
  <si>
    <t>收容救护作用发挥</t>
  </si>
  <si>
    <t>明显</t>
  </si>
  <si>
    <t>收容救护工作可持续影响</t>
  </si>
  <si>
    <t>周边群众满意度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</si>
</sst>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3">
    <font>
      <sz val="11"/>
      <color theme="1"/>
      <name val="宋体"/>
      <charset val="134"/>
      <scheme val="minor"/>
    </font>
    <font>
      <sz val="11"/>
      <color indexed="8"/>
      <name val="宋体"/>
      <charset val="134"/>
    </font>
    <font>
      <sz val="12"/>
      <color theme="1"/>
      <name val="宋体"/>
      <charset val="134"/>
      <scheme val="minor"/>
    </font>
    <font>
      <b/>
      <sz val="20"/>
      <name val="宋体"/>
      <charset val="134"/>
      <scheme val="minor"/>
    </font>
    <font>
      <b/>
      <sz val="18"/>
      <name val="宋体"/>
      <charset val="134"/>
      <scheme val="minor"/>
    </font>
    <font>
      <sz val="12"/>
      <name val="宋体"/>
      <charset val="134"/>
    </font>
    <font>
      <sz val="12"/>
      <color theme="1"/>
      <name val="宋体"/>
      <charset val="134"/>
    </font>
    <font>
      <sz val="10"/>
      <name val="宋体"/>
      <charset val="134"/>
    </font>
    <font>
      <sz val="12"/>
      <color indexed="8"/>
      <name val="宋体"/>
      <charset val="134"/>
    </font>
    <font>
      <b/>
      <sz val="24"/>
      <color indexed="8"/>
      <name val="宋体"/>
      <charset val="134"/>
    </font>
    <font>
      <b/>
      <sz val="12"/>
      <color indexed="8"/>
      <name val="宋体"/>
      <charset val="134"/>
    </font>
    <font>
      <b/>
      <sz val="18"/>
      <color indexed="8"/>
      <name val="宋体"/>
      <charset val="134"/>
    </font>
    <font>
      <b/>
      <sz val="11"/>
      <color indexed="8"/>
      <name val="宋体"/>
      <charset val="134"/>
    </font>
    <font>
      <sz val="11"/>
      <color rgb="FF000000"/>
      <name val="宋体"/>
      <charset val="134"/>
    </font>
    <font>
      <sz val="11"/>
      <name val="方正仿宋"/>
      <charset val="134"/>
    </font>
    <font>
      <b/>
      <sz val="10"/>
      <color indexed="8"/>
      <name val="宋体"/>
      <charset val="134"/>
    </font>
    <font>
      <sz val="10"/>
      <color indexed="8"/>
      <name val="宋体"/>
      <charset val="134"/>
    </font>
    <font>
      <sz val="10"/>
      <name val="Arial"/>
      <charset val="0"/>
    </font>
    <font>
      <sz val="22"/>
      <color indexed="8"/>
      <name val="宋体"/>
      <charset val="134"/>
    </font>
    <font>
      <sz val="10"/>
      <color indexed="8"/>
      <name val="Arial"/>
      <charset val="0"/>
    </font>
    <font>
      <sz val="12"/>
      <name val="Arial"/>
      <charset val="0"/>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8"/>
      <color indexed="8"/>
      <name val="Arial"/>
      <charset val="0"/>
    </font>
    <font>
      <sz val="9"/>
      <color indexed="8"/>
      <name val="Arial"/>
      <charset val="0"/>
    </font>
    <font>
      <sz val="10"/>
      <color rgb="FF000000"/>
      <name val="宋体"/>
      <charset val="134"/>
    </font>
    <font>
      <sz val="9"/>
      <color rgb="FF000000"/>
      <name val="宋体"/>
      <charset val="134"/>
    </font>
    <font>
      <sz val="10"/>
      <name val="仿宋_GB2312"/>
      <charset val="134"/>
    </font>
    <font>
      <sz val="9"/>
      <color indexed="8"/>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ial"/>
      <charset val="0"/>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auto="1"/>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3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2"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1" fillId="6" borderId="34" applyNumberFormat="0" applyAlignment="0" applyProtection="0">
      <alignment vertical="center"/>
    </xf>
    <xf numFmtId="0" fontId="42" fillId="7" borderId="35" applyNumberFormat="0" applyAlignment="0" applyProtection="0">
      <alignment vertical="center"/>
    </xf>
    <xf numFmtId="0" fontId="43" fillId="7" borderId="34" applyNumberFormat="0" applyAlignment="0" applyProtection="0">
      <alignment vertical="center"/>
    </xf>
    <xf numFmtId="0" fontId="44" fillId="8" borderId="36" applyNumberFormat="0" applyAlignment="0" applyProtection="0">
      <alignment vertical="center"/>
    </xf>
    <xf numFmtId="0" fontId="45" fillId="0" borderId="37" applyNumberFormat="0" applyFill="0" applyAlignment="0" applyProtection="0">
      <alignment vertical="center"/>
    </xf>
    <xf numFmtId="0" fontId="46" fillId="0" borderId="38"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 fillId="0" borderId="0">
      <alignment vertical="center"/>
    </xf>
    <xf numFmtId="0" fontId="19" fillId="0" borderId="0"/>
    <xf numFmtId="0" fontId="5" fillId="0" borderId="0">
      <alignment vertical="center"/>
    </xf>
    <xf numFmtId="0" fontId="1" fillId="0" borderId="0"/>
    <xf numFmtId="0" fontId="5" fillId="0" borderId="0"/>
    <xf numFmtId="0" fontId="1" fillId="0" borderId="0">
      <alignment vertical="center"/>
    </xf>
  </cellStyleXfs>
  <cellXfs count="327">
    <xf numFmtId="0" fontId="0" fillId="0" borderId="0" xfId="0">
      <alignment vertical="center"/>
    </xf>
    <xf numFmtId="0" fontId="1" fillId="0" borderId="0" xfId="52" applyFont="1" applyFill="1" applyBorder="1" applyAlignment="1">
      <alignment wrapText="1"/>
    </xf>
    <xf numFmtId="0" fontId="1" fillId="0" borderId="0" xfId="52"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52" applyFont="1" applyFill="1" applyBorder="1" applyAlignment="1">
      <alignment horizontal="center" vertical="center" wrapText="1"/>
    </xf>
    <xf numFmtId="0" fontId="4" fillId="0" borderId="0" xfId="52"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7"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7"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0" fontId="1" fillId="0" borderId="0" xfId="52" applyFont="1" applyFill="1" applyBorder="1" applyAlignment="1">
      <alignment horizontal="right" vertical="center" wrapText="1"/>
    </xf>
    <xf numFmtId="0" fontId="2" fillId="0" borderId="0" xfId="0" applyFont="1" applyFill="1" applyBorder="1" applyAlignment="1">
      <alignment horizontal="right"/>
    </xf>
    <xf numFmtId="0" fontId="1" fillId="0" borderId="0" xfId="0" applyFont="1" applyFill="1" applyBorder="1" applyAlignment="1"/>
    <xf numFmtId="0" fontId="8" fillId="0" borderId="0" xfId="0" applyFont="1" applyFill="1" applyBorder="1" applyAlignment="1"/>
    <xf numFmtId="0" fontId="8" fillId="0" borderId="0" xfId="54" applyFont="1" applyFill="1" applyAlignment="1">
      <alignment horizontal="center" vertical="center"/>
    </xf>
    <xf numFmtId="0" fontId="1" fillId="0" borderId="0" xfId="54" applyFont="1" applyFill="1">
      <alignment vertical="center"/>
    </xf>
    <xf numFmtId="0" fontId="5"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5" xfId="0" applyFont="1" applyFill="1" applyBorder="1" applyAlignment="1">
      <alignment vertical="center"/>
    </xf>
    <xf numFmtId="0" fontId="8" fillId="0" borderId="18"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Border="1" applyAlignment="1">
      <alignmen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top" wrapText="1"/>
    </xf>
    <xf numFmtId="49" fontId="8" fillId="0" borderId="4" xfId="0" applyNumberFormat="1" applyFont="1" applyFill="1" applyBorder="1" applyAlignment="1">
      <alignment horizontal="left" vertical="top" wrapText="1"/>
    </xf>
    <xf numFmtId="49" fontId="8" fillId="0" borderId="3"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49" fontId="8" fillId="0" borderId="7" xfId="54" applyNumberFormat="1" applyFont="1" applyFill="1" applyBorder="1" applyAlignment="1">
      <alignment horizontal="center" vertical="center"/>
    </xf>
    <xf numFmtId="49" fontId="8" fillId="0" borderId="7" xfId="54" applyNumberFormat="1" applyFont="1" applyFill="1" applyBorder="1" applyAlignment="1">
      <alignment horizontal="center" vertical="center" wrapText="1"/>
    </xf>
    <xf numFmtId="49" fontId="8" fillId="0" borderId="5" xfId="54" applyNumberFormat="1" applyFont="1" applyFill="1" applyBorder="1" applyAlignment="1">
      <alignment horizontal="center" vertical="center" wrapText="1"/>
    </xf>
    <xf numFmtId="49" fontId="8" fillId="0" borderId="1" xfId="54" applyNumberFormat="1" applyFont="1" applyFill="1" applyBorder="1" applyAlignment="1">
      <alignment horizontal="center" vertical="center"/>
    </xf>
    <xf numFmtId="0" fontId="8" fillId="0" borderId="1" xfId="54" applyFont="1" applyFill="1" applyBorder="1" applyAlignment="1">
      <alignment horizontal="center" vertical="center"/>
    </xf>
    <xf numFmtId="49" fontId="8" fillId="0" borderId="17" xfId="54" applyNumberFormat="1" applyFont="1" applyFill="1" applyBorder="1" applyAlignment="1">
      <alignment horizontal="center" vertical="center"/>
    </xf>
    <xf numFmtId="49" fontId="8" fillId="0" borderId="17" xfId="54" applyNumberFormat="1" applyFont="1" applyFill="1" applyBorder="1" applyAlignment="1">
      <alignment horizontal="center" vertical="center" wrapText="1"/>
    </xf>
    <xf numFmtId="49" fontId="8" fillId="0" borderId="19" xfId="54"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49" fontId="13"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49" fontId="1" fillId="0" borderId="10"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0" fontId="1" fillId="0" borderId="1" xfId="0" applyFont="1" applyFill="1" applyBorder="1" applyAlignment="1">
      <alignment horizontal="left"/>
    </xf>
    <xf numFmtId="0" fontId="14" fillId="0" borderId="0" xfId="0" applyFont="1" applyFill="1" applyBorder="1" applyAlignment="1">
      <alignment horizontal="left"/>
    </xf>
    <xf numFmtId="0" fontId="8" fillId="0" borderId="18" xfId="0" applyFont="1" applyFill="1" applyBorder="1" applyAlignment="1"/>
    <xf numFmtId="0" fontId="8" fillId="0" borderId="6" xfId="0" applyFont="1" applyFill="1" applyBorder="1" applyAlignment="1">
      <alignment vertical="center"/>
    </xf>
    <xf numFmtId="0" fontId="8" fillId="0" borderId="9" xfId="0" applyFont="1" applyFill="1" applyBorder="1" applyAlignment="1">
      <alignment vertical="center"/>
    </xf>
    <xf numFmtId="176" fontId="8" fillId="0" borderId="1" xfId="0" applyNumberFormat="1" applyFont="1" applyFill="1" applyBorder="1" applyAlignment="1">
      <alignment horizontal="center" vertical="center"/>
    </xf>
    <xf numFmtId="49" fontId="8" fillId="0" borderId="18" xfId="54" applyNumberFormat="1" applyFont="1" applyFill="1" applyBorder="1" applyAlignment="1">
      <alignment horizontal="center" vertical="center" wrapText="1"/>
    </xf>
    <xf numFmtId="49" fontId="8" fillId="0" borderId="6" xfId="54" applyNumberFormat="1" applyFont="1" applyFill="1" applyBorder="1" applyAlignment="1">
      <alignment horizontal="center" vertical="center" wrapText="1"/>
    </xf>
    <xf numFmtId="49" fontId="8" fillId="0" borderId="20" xfId="54" applyNumberFormat="1" applyFont="1" applyFill="1" applyBorder="1" applyAlignment="1">
      <alignment horizontal="center" vertical="center" wrapText="1"/>
    </xf>
    <xf numFmtId="49" fontId="8" fillId="0" borderId="21" xfId="54" applyNumberFormat="1" applyFont="1" applyFill="1" applyBorder="1" applyAlignment="1">
      <alignment horizontal="center" vertical="center" wrapText="1"/>
    </xf>
    <xf numFmtId="49" fontId="1" fillId="0" borderId="4"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7" fillId="0" borderId="0" xfId="0" applyFont="1" applyFill="1" applyBorder="1" applyAlignment="1"/>
    <xf numFmtId="0" fontId="11" fillId="0" borderId="0" xfId="0" applyFont="1" applyFill="1" applyBorder="1" applyAlignment="1">
      <alignment horizontal="center" vertical="center"/>
    </xf>
    <xf numFmtId="0" fontId="8" fillId="0" borderId="20" xfId="0" applyFont="1" applyFill="1" applyBorder="1" applyAlignment="1">
      <alignment vertical="center"/>
    </xf>
    <xf numFmtId="0" fontId="10"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4" xfId="0" applyFont="1" applyFill="1" applyBorder="1" applyAlignment="1">
      <alignment horizontal="center" vertical="center"/>
    </xf>
    <xf numFmtId="0" fontId="17"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0" xfId="53" applyFill="1" applyAlignment="1">
      <alignment vertical="center"/>
    </xf>
    <xf numFmtId="0" fontId="5" fillId="0" borderId="0" xfId="53"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5" xfId="0" applyNumberFormat="1" applyFont="1" applyFill="1" applyBorder="1" applyAlignment="1">
      <alignment horizontal="center" vertical="center" shrinkToFit="1"/>
    </xf>
    <xf numFmtId="4" fontId="1" fillId="0" borderId="18"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 fontId="16" fillId="3"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8" fillId="0" borderId="0" xfId="0" applyFont="1" applyFill="1" applyAlignment="1">
      <alignment horizontal="center" wrapText="1"/>
    </xf>
    <xf numFmtId="0" fontId="5" fillId="0" borderId="0" xfId="0" applyFont="1" applyFill="1" applyBorder="1" applyAlignment="1">
      <alignment wrapText="1"/>
    </xf>
    <xf numFmtId="4" fontId="1" fillId="0" borderId="18" xfId="0" applyNumberFormat="1"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4" fontId="1" fillId="0" borderId="0" xfId="0" applyNumberFormat="1" applyFont="1" applyFill="1" applyBorder="1" applyAlignment="1">
      <alignment horizontal="right" vertical="center" shrinkToFit="1"/>
    </xf>
    <xf numFmtId="0" fontId="5" fillId="0" borderId="0" xfId="53" applyFill="1" applyBorder="1" applyAlignment="1">
      <alignment vertical="center"/>
    </xf>
    <xf numFmtId="0" fontId="16" fillId="0" borderId="0" xfId="0" applyFont="1" applyFill="1" applyBorder="1" applyAlignment="1">
      <alignment horizontal="right"/>
    </xf>
    <xf numFmtId="0" fontId="1" fillId="0" borderId="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0"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vertical="center"/>
    </xf>
    <xf numFmtId="0" fontId="21"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3" fillId="0" borderId="1" xfId="0" applyFont="1" applyFill="1" applyBorder="1" applyAlignment="1">
      <alignment horizontal="center" vertical="center" wrapText="1" shrinkToFit="1"/>
    </xf>
    <xf numFmtId="0" fontId="24" fillId="0" borderId="0" xfId="0" applyFont="1" applyFill="1" applyBorder="1" applyAlignment="1">
      <alignment horizontal="left" vertical="center" wrapText="1" shrinkToFit="1"/>
    </xf>
    <xf numFmtId="0" fontId="25" fillId="0" borderId="0" xfId="0" applyFont="1" applyFill="1" applyBorder="1" applyAlignment="1"/>
    <xf numFmtId="4" fontId="13" fillId="2" borderId="24" xfId="0" applyNumberFormat="1" applyFont="1" applyFill="1" applyBorder="1" applyAlignment="1">
      <alignment horizontal="right" vertical="center" wrapText="1"/>
    </xf>
    <xf numFmtId="0" fontId="13" fillId="2" borderId="24" xfId="0" applyNumberFormat="1" applyFont="1" applyFill="1" applyBorder="1" applyAlignment="1">
      <alignment horizontal="center" vertical="center" wrapText="1"/>
    </xf>
    <xf numFmtId="4" fontId="20" fillId="0" borderId="0" xfId="0" applyNumberFormat="1" applyFont="1" applyFill="1" applyBorder="1" applyAlignment="1">
      <alignment horizontal="center"/>
    </xf>
    <xf numFmtId="0" fontId="21" fillId="0" borderId="0" xfId="0" applyFont="1" applyFill="1" applyBorder="1" applyAlignment="1">
      <alignment horizontal="left" vertical="center" wrapText="1" shrinkToFit="1"/>
    </xf>
    <xf numFmtId="0" fontId="2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0" xfId="0" applyFont="1" applyFill="1" applyBorder="1" applyAlignment="1">
      <alignment vertical="center"/>
    </xf>
    <xf numFmtId="0" fontId="16" fillId="0" borderId="0" xfId="0" applyFont="1" applyFill="1" applyBorder="1" applyAlignment="1">
      <alignment vertical="center"/>
    </xf>
    <xf numFmtId="0" fontId="1" fillId="0" borderId="5"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shrinkToFit="1"/>
    </xf>
    <xf numFmtId="4" fontId="1" fillId="0" borderId="7"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7" fillId="0" borderId="17"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8" fillId="0" borderId="0" xfId="0" applyFont="1" applyFill="1" applyBorder="1" applyAlignment="1">
      <alignment horizontal="center"/>
    </xf>
    <xf numFmtId="0" fontId="1" fillId="0" borderId="25" xfId="0" applyFont="1" applyFill="1" applyBorder="1" applyAlignment="1">
      <alignment horizontal="center" vertical="center" wrapText="1" shrinkToFit="1"/>
    </xf>
    <xf numFmtId="0" fontId="1" fillId="0" borderId="26" xfId="0" applyFont="1" applyFill="1" applyBorder="1" applyAlignment="1">
      <alignment horizontal="center" vertical="center" wrapText="1" shrinkToFit="1"/>
    </xf>
    <xf numFmtId="0" fontId="1" fillId="0" borderId="27"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27" xfId="0" applyFont="1" applyFill="1" applyBorder="1" applyAlignment="1">
      <alignment horizontal="left" vertical="center" shrinkToFit="1"/>
    </xf>
    <xf numFmtId="0" fontId="1" fillId="0" borderId="15" xfId="0" applyFont="1" applyFill="1" applyBorder="1" applyAlignment="1">
      <alignment horizontal="left" vertical="center" shrinkToFit="1"/>
    </xf>
    <xf numFmtId="4" fontId="13" fillId="2" borderId="24" xfId="0" applyNumberFormat="1" applyFont="1" applyFill="1" applyBorder="1" applyAlignment="1">
      <alignment horizontal="right" vertical="center"/>
    </xf>
    <xf numFmtId="0" fontId="13" fillId="4" borderId="24" xfId="0" applyNumberFormat="1" applyFont="1" applyFill="1" applyBorder="1" applyAlignment="1">
      <alignment horizontal="left" vertical="center"/>
    </xf>
    <xf numFmtId="0" fontId="13" fillId="2" borderId="24" xfId="0" applyNumberFormat="1" applyFont="1" applyFill="1" applyBorder="1" applyAlignment="1">
      <alignment horizontal="center" vertical="center"/>
    </xf>
    <xf numFmtId="14"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1" fillId="0" borderId="16" xfId="0" applyFont="1" applyFill="1" applyBorder="1" applyAlignment="1">
      <alignment horizontal="center" vertical="center" wrapText="1" shrinkToFit="1"/>
    </xf>
    <xf numFmtId="0" fontId="19" fillId="0" borderId="0" xfId="50" applyFill="1"/>
    <xf numFmtId="0" fontId="7" fillId="0" borderId="0" xfId="51" applyFont="1" applyFill="1" applyAlignment="1">
      <alignment vertical="center" wrapText="1"/>
    </xf>
    <xf numFmtId="0" fontId="16" fillId="0" borderId="0" xfId="50" applyFont="1" applyFill="1" applyAlignment="1">
      <alignment vertical="center"/>
    </xf>
    <xf numFmtId="0" fontId="26" fillId="0" borderId="0" xfId="50" applyFont="1" applyFill="1" applyAlignment="1">
      <alignment vertical="center"/>
    </xf>
    <xf numFmtId="0" fontId="27" fillId="0" borderId="0" xfId="50" applyFont="1" applyFill="1" applyAlignment="1">
      <alignment vertical="center"/>
    </xf>
    <xf numFmtId="0" fontId="27" fillId="0" borderId="0" xfId="50" applyFont="1" applyFill="1"/>
    <xf numFmtId="0" fontId="11" fillId="0" borderId="0" xfId="0" applyFont="1" applyFill="1" applyBorder="1" applyAlignment="1">
      <alignment horizontal="center"/>
    </xf>
    <xf numFmtId="0" fontId="28" fillId="0" borderId="0" xfId="0" applyFont="1" applyFill="1" applyBorder="1" applyAlignment="1"/>
    <xf numFmtId="0" fontId="21" fillId="0" borderId="20" xfId="0" applyNumberFormat="1" applyFont="1" applyFill="1" applyBorder="1" applyAlignment="1" applyProtection="1">
      <alignment horizontal="right" vertical="center" wrapText="1"/>
    </xf>
    <xf numFmtId="0" fontId="1" fillId="0" borderId="28" xfId="0" applyFont="1" applyFill="1" applyBorder="1" applyAlignment="1">
      <alignment horizontal="center" vertical="center" wrapText="1" shrinkToFit="1"/>
    </xf>
    <xf numFmtId="4" fontId="29" fillId="2" borderId="24" xfId="0" applyNumberFormat="1" applyFont="1" applyFill="1" applyBorder="1" applyAlignment="1">
      <alignment horizontal="right" vertical="center"/>
    </xf>
    <xf numFmtId="0" fontId="29" fillId="4" borderId="24" xfId="0" applyNumberFormat="1" applyFont="1" applyFill="1" applyBorder="1" applyAlignment="1">
      <alignment horizontal="left" vertical="center"/>
    </xf>
    <xf numFmtId="0" fontId="29" fillId="2" borderId="24" xfId="0" applyNumberFormat="1" applyFont="1" applyFill="1" applyBorder="1" applyAlignment="1">
      <alignment horizontal="right" vertical="center"/>
    </xf>
    <xf numFmtId="0" fontId="1" fillId="0" borderId="29" xfId="0" applyFont="1" applyFill="1" applyBorder="1" applyAlignment="1">
      <alignment horizontal="left" vertical="center" shrinkToFit="1"/>
    </xf>
    <xf numFmtId="0" fontId="1" fillId="0" borderId="14" xfId="0" applyFont="1" applyFill="1" applyBorder="1" applyAlignment="1">
      <alignment horizontal="left" vertical="center" shrinkToFit="1"/>
    </xf>
    <xf numFmtId="0" fontId="29" fillId="4" borderId="24" xfId="0" applyNumberFormat="1" applyFont="1" applyFill="1" applyBorder="1" applyAlignment="1">
      <alignment horizontal="center" vertical="center"/>
    </xf>
    <xf numFmtId="0" fontId="16" fillId="0" borderId="0" xfId="0" applyFont="1" applyFill="1" applyBorder="1" applyAlignment="1">
      <alignment horizontal="left" vertical="center" wrapText="1" shrinkToFit="1"/>
    </xf>
    <xf numFmtId="0" fontId="20" fillId="0" borderId="0" xfId="0" applyFont="1" applyFill="1" applyBorder="1" applyAlignment="1">
      <alignment wrapText="1"/>
    </xf>
    <xf numFmtId="0" fontId="17" fillId="0" borderId="0" xfId="0" applyFont="1" applyFill="1" applyBorder="1" applyAlignment="1">
      <alignment wrapText="1"/>
    </xf>
    <xf numFmtId="0" fontId="11"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6" fillId="0" borderId="20" xfId="0" applyNumberFormat="1" applyFont="1" applyFill="1" applyBorder="1" applyAlignment="1" applyProtection="1">
      <alignment horizontal="left" vertical="center" wrapText="1"/>
    </xf>
    <xf numFmtId="0" fontId="16" fillId="0" borderId="20" xfId="0" applyNumberFormat="1" applyFont="1" applyFill="1" applyBorder="1" applyAlignment="1" applyProtection="1">
      <alignment vertical="center" wrapText="1"/>
    </xf>
    <xf numFmtId="0" fontId="16" fillId="0" borderId="1"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16" fillId="0" borderId="19" xfId="0" applyNumberFormat="1" applyFont="1" applyFill="1" applyBorder="1" applyAlignment="1" applyProtection="1">
      <alignment horizontal="center" vertical="center" wrapText="1"/>
    </xf>
    <xf numFmtId="0" fontId="16" fillId="0" borderId="20"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177" fontId="16" fillId="0" borderId="1" xfId="0" applyNumberFormat="1" applyFont="1" applyFill="1" applyBorder="1" applyAlignment="1" applyProtection="1">
      <alignment horizontal="center" vertical="center" wrapText="1"/>
    </xf>
    <xf numFmtId="0" fontId="29" fillId="2" borderId="24" xfId="0" applyNumberFormat="1" applyFont="1" applyFill="1" applyBorder="1" applyAlignment="1">
      <alignment horizontal="left" vertical="center"/>
    </xf>
    <xf numFmtId="0" fontId="7" fillId="0" borderId="18"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22"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17" fillId="0" borderId="0" xfId="0" applyFont="1" applyFill="1" applyBorder="1" applyAlignment="1">
      <alignment vertical="center" wrapText="1"/>
    </xf>
    <xf numFmtId="0" fontId="16" fillId="0" borderId="0" xfId="0" applyNumberFormat="1" applyFont="1" applyFill="1" applyBorder="1" applyAlignment="1" applyProtection="1">
      <alignment horizontal="center" vertical="center" wrapText="1"/>
    </xf>
    <xf numFmtId="0" fontId="24" fillId="0" borderId="0" xfId="0" applyFont="1" applyFill="1" applyBorder="1" applyAlignment="1">
      <alignment vertical="center" wrapText="1"/>
    </xf>
    <xf numFmtId="0" fontId="16" fillId="0" borderId="4"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6" fillId="0" borderId="3" xfId="0" applyNumberFormat="1" applyFont="1" applyFill="1" applyBorder="1" applyAlignment="1" applyProtection="1">
      <alignment vertical="center" wrapText="1"/>
    </xf>
    <xf numFmtId="0" fontId="24" fillId="0"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4" fillId="0" borderId="0" xfId="0" applyFont="1" applyFill="1" applyBorder="1" applyAlignment="1"/>
    <xf numFmtId="0" fontId="24" fillId="0" borderId="0" xfId="0" applyFont="1" applyFill="1" applyBorder="1" applyAlignment="1">
      <alignment wrapText="1"/>
    </xf>
    <xf numFmtId="0" fontId="21" fillId="0" borderId="2"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4" fillId="0" borderId="1" xfId="0" applyFont="1" applyFill="1" applyBorder="1" applyAlignment="1">
      <alignment horizontal="centerContinuous" vertical="center" wrapText="1"/>
    </xf>
    <xf numFmtId="0" fontId="30" fillId="0" borderId="0" xfId="0" applyFont="1" applyFill="1" applyBorder="1" applyAlignment="1"/>
    <xf numFmtId="0" fontId="1" fillId="0" borderId="2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7" xfId="0" applyFont="1" applyFill="1" applyBorder="1" applyAlignment="1">
      <alignment horizontal="left" vertical="center"/>
    </xf>
    <xf numFmtId="0" fontId="13" fillId="4" borderId="24" xfId="0" applyNumberFormat="1" applyFont="1" applyFill="1" applyBorder="1" applyAlignment="1">
      <alignment horizontal="center" vertical="center"/>
    </xf>
    <xf numFmtId="4" fontId="1" fillId="0" borderId="15" xfId="0" applyNumberFormat="1" applyFont="1" applyFill="1" applyBorder="1" applyAlignment="1">
      <alignment horizontal="right" vertical="center" shrinkToFit="1"/>
    </xf>
    <xf numFmtId="0" fontId="13" fillId="2" borderId="24" xfId="0" applyNumberFormat="1" applyFont="1" applyFill="1" applyBorder="1" applyAlignment="1">
      <alignment horizontal="right" vertical="center"/>
    </xf>
    <xf numFmtId="0" fontId="1" fillId="0" borderId="15" xfId="0" applyFont="1" applyFill="1" applyBorder="1" applyAlignment="1">
      <alignment horizontal="right" vertical="center" shrinkToFit="1"/>
    </xf>
    <xf numFmtId="0" fontId="31" fillId="0" borderId="30" xfId="0" applyFont="1" applyFill="1" applyBorder="1" applyAlignment="1">
      <alignment horizontal="left" vertical="center"/>
    </xf>
    <xf numFmtId="0" fontId="31" fillId="0" borderId="0" xfId="0" applyFont="1" applyFill="1" applyBorder="1" applyAlignment="1">
      <alignment horizontal="left" vertical="center"/>
    </xf>
    <xf numFmtId="0" fontId="1" fillId="0" borderId="28"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3" fillId="2" borderId="24" xfId="0" applyNumberFormat="1" applyFont="1" applyFill="1" applyBorder="1" applyAlignment="1">
      <alignment horizontal="left" vertical="center"/>
    </xf>
    <xf numFmtId="0" fontId="7" fillId="0" borderId="18" xfId="0" applyFont="1" applyFill="1" applyBorder="1" applyAlignment="1">
      <alignment horizontal="left" vertical="center"/>
    </xf>
    <xf numFmtId="0" fontId="7" fillId="0" borderId="0" xfId="53" applyFont="1" applyFill="1" applyBorder="1" applyAlignment="1">
      <alignment horizontal="left" vertical="center"/>
    </xf>
    <xf numFmtId="0" fontId="1" fillId="0" borderId="1" xfId="0" applyFont="1" applyFill="1" applyBorder="1" applyAlignment="1">
      <alignment horizontal="left" vertical="center" wrapText="1" shrinkToFit="1"/>
    </xf>
    <xf numFmtId="0" fontId="7" fillId="3" borderId="0" xfId="53" applyFont="1" applyFill="1" applyAlignment="1">
      <alignment vertical="center"/>
    </xf>
    <xf numFmtId="0" fontId="7" fillId="3" borderId="0" xfId="49" applyFont="1" applyFill="1" applyAlignment="1">
      <alignment horizontal="right" vertical="center"/>
    </xf>
    <xf numFmtId="0" fontId="5" fillId="3" borderId="0" xfId="53" applyFont="1" applyFill="1" applyAlignment="1">
      <alignment vertical="center"/>
    </xf>
    <xf numFmtId="0" fontId="18" fillId="3" borderId="0" xfId="0" applyFont="1" applyFill="1" applyBorder="1" applyAlignment="1">
      <alignment horizontal="center"/>
    </xf>
    <xf numFmtId="0" fontId="19" fillId="3" borderId="0" xfId="0" applyFont="1" applyFill="1" applyBorder="1" applyAlignment="1"/>
    <xf numFmtId="0" fontId="16" fillId="3" borderId="0" xfId="0" applyFont="1" applyFill="1" applyBorder="1" applyAlignment="1">
      <alignment horizontal="right"/>
    </xf>
    <xf numFmtId="0" fontId="16" fillId="3" borderId="0" xfId="0" applyFont="1" applyFill="1" applyBorder="1" applyAlignment="1"/>
    <xf numFmtId="0" fontId="16" fillId="3" borderId="0" xfId="0" applyFont="1" applyFill="1" applyBorder="1" applyAlignment="1">
      <alignment horizontal="center"/>
    </xf>
    <xf numFmtId="0" fontId="1" fillId="3" borderId="28"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7" fillId="3" borderId="0" xfId="49" applyFont="1" applyFill="1" applyBorder="1" applyAlignment="1">
      <alignment horizontal="right" vertical="center"/>
    </xf>
    <xf numFmtId="0" fontId="1" fillId="3" borderId="27"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27" xfId="0" applyFont="1" applyFill="1" applyBorder="1" applyAlignment="1">
      <alignment horizontal="left" vertical="center" shrinkToFit="1"/>
    </xf>
    <xf numFmtId="0" fontId="1" fillId="3" borderId="27" xfId="0" applyFont="1" applyFill="1" applyBorder="1" applyAlignment="1">
      <alignment horizontal="left" vertical="center"/>
    </xf>
    <xf numFmtId="0" fontId="1" fillId="3" borderId="29" xfId="0" applyFont="1" applyFill="1" applyBorder="1" applyAlignment="1">
      <alignment horizontal="left" vertical="center" shrinkToFit="1"/>
    </xf>
    <xf numFmtId="0" fontId="1" fillId="3" borderId="14" xfId="0" applyFont="1" applyFill="1" applyBorder="1" applyAlignment="1">
      <alignment horizontal="center"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0" fontId="32" fillId="3" borderId="0" xfId="53" applyFont="1" applyFill="1" applyBorder="1" applyAlignment="1">
      <alignment horizontal="left" vertical="center"/>
    </xf>
    <xf numFmtId="49" fontId="2" fillId="0" borderId="7"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_04-分类改革-预算表"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259"/>
  <sheetViews>
    <sheetView tabSelected="1" zoomScaleSheetLayoutView="60" workbookViewId="0">
      <selection activeCell="C7" sqref="C7"/>
    </sheetView>
  </sheetViews>
  <sheetFormatPr defaultColWidth="9" defaultRowHeight="14.25" outlineLevelCol="6"/>
  <cols>
    <col min="1" max="1" width="38.5" style="309" customWidth="1"/>
    <col min="2" max="2" width="6.5" style="309" customWidth="1"/>
    <col min="3" max="3" width="15.5" style="309" customWidth="1"/>
    <col min="4" max="4" width="29.1333333333333" style="309" customWidth="1"/>
    <col min="5" max="5" width="7.63333333333333" style="309" customWidth="1"/>
    <col min="6" max="6" width="14.5" style="309" customWidth="1"/>
    <col min="7" max="16384" width="9" style="309"/>
  </cols>
  <sheetData>
    <row r="1" ht="22.5" customHeight="1" spans="1:6">
      <c r="A1" s="310" t="s">
        <v>0</v>
      </c>
      <c r="B1" s="310"/>
      <c r="C1" s="310"/>
      <c r="D1" s="310"/>
      <c r="E1" s="310"/>
      <c r="F1" s="310"/>
    </row>
    <row r="2" s="307" customFormat="1" ht="21" customHeight="1" spans="1:6">
      <c r="A2" s="311"/>
      <c r="B2" s="311"/>
      <c r="C2" s="311"/>
      <c r="D2" s="311"/>
      <c r="E2" s="311"/>
      <c r="F2" s="312" t="s">
        <v>1</v>
      </c>
    </row>
    <row r="3" s="307" customFormat="1" ht="21" customHeight="1" spans="1:6">
      <c r="A3" s="313" t="s">
        <v>2</v>
      </c>
      <c r="B3" s="311"/>
      <c r="C3" s="314"/>
      <c r="D3" s="311"/>
      <c r="E3" s="311"/>
      <c r="F3" s="312" t="s">
        <v>3</v>
      </c>
    </row>
    <row r="4" s="308" customFormat="1" ht="18" customHeight="1" spans="1:7">
      <c r="A4" s="315" t="s">
        <v>4</v>
      </c>
      <c r="B4" s="316"/>
      <c r="C4" s="316"/>
      <c r="D4" s="316" t="s">
        <v>5</v>
      </c>
      <c r="E4" s="316"/>
      <c r="F4" s="316"/>
      <c r="G4" s="317"/>
    </row>
    <row r="5" s="308" customFormat="1" ht="18" customHeight="1" spans="1:7">
      <c r="A5" s="318" t="s">
        <v>6</v>
      </c>
      <c r="B5" s="319" t="s">
        <v>7</v>
      </c>
      <c r="C5" s="319" t="s">
        <v>8</v>
      </c>
      <c r="D5" s="319" t="s">
        <v>9</v>
      </c>
      <c r="E5" s="319" t="s">
        <v>7</v>
      </c>
      <c r="F5" s="319" t="s">
        <v>8</v>
      </c>
      <c r="G5" s="317"/>
    </row>
    <row r="6" s="308" customFormat="1" ht="18" customHeight="1" spans="1:7">
      <c r="A6" s="318" t="s">
        <v>10</v>
      </c>
      <c r="B6" s="319" t="s">
        <v>11</v>
      </c>
      <c r="C6" s="319" t="s">
        <v>12</v>
      </c>
      <c r="D6" s="319" t="s">
        <v>10</v>
      </c>
      <c r="E6" s="319" t="s">
        <v>11</v>
      </c>
      <c r="F6" s="319" t="s">
        <v>13</v>
      </c>
      <c r="G6" s="317"/>
    </row>
    <row r="7" s="308" customFormat="1" ht="18" customHeight="1" spans="1:7">
      <c r="A7" s="320" t="s">
        <v>14</v>
      </c>
      <c r="B7" s="319" t="s">
        <v>12</v>
      </c>
      <c r="C7" s="223">
        <v>10144624.52</v>
      </c>
      <c r="D7" s="224" t="s">
        <v>15</v>
      </c>
      <c r="E7" s="293" t="s">
        <v>16</v>
      </c>
      <c r="F7" s="223"/>
      <c r="G7" s="317"/>
    </row>
    <row r="8" s="308" customFormat="1" ht="20" customHeight="1" spans="1:7">
      <c r="A8" s="320" t="s">
        <v>17</v>
      </c>
      <c r="B8" s="319" t="s">
        <v>13</v>
      </c>
      <c r="C8" s="223"/>
      <c r="D8" s="224" t="s">
        <v>18</v>
      </c>
      <c r="E8" s="293" t="s">
        <v>19</v>
      </c>
      <c r="F8" s="223"/>
      <c r="G8" s="317"/>
    </row>
    <row r="9" s="308" customFormat="1" ht="18" customHeight="1" spans="1:7">
      <c r="A9" s="320" t="s">
        <v>20</v>
      </c>
      <c r="B9" s="319" t="s">
        <v>21</v>
      </c>
      <c r="C9" s="223"/>
      <c r="D9" s="224" t="s">
        <v>22</v>
      </c>
      <c r="E9" s="293" t="s">
        <v>23</v>
      </c>
      <c r="F9" s="223"/>
      <c r="G9" s="317"/>
    </row>
    <row r="10" s="308" customFormat="1" ht="18" customHeight="1" spans="1:7">
      <c r="A10" s="320" t="s">
        <v>24</v>
      </c>
      <c r="B10" s="319" t="s">
        <v>25</v>
      </c>
      <c r="C10" s="223">
        <v>0</v>
      </c>
      <c r="D10" s="224" t="s">
        <v>26</v>
      </c>
      <c r="E10" s="293" t="s">
        <v>27</v>
      </c>
      <c r="F10" s="223"/>
      <c r="G10" s="317"/>
    </row>
    <row r="11" s="308" customFormat="1" ht="18" customHeight="1" spans="1:7">
      <c r="A11" s="320" t="s">
        <v>28</v>
      </c>
      <c r="B11" s="319" t="s">
        <v>29</v>
      </c>
      <c r="C11" s="223">
        <v>0</v>
      </c>
      <c r="D11" s="224" t="s">
        <v>30</v>
      </c>
      <c r="E11" s="293" t="s">
        <v>31</v>
      </c>
      <c r="F11" s="223"/>
      <c r="G11" s="317"/>
    </row>
    <row r="12" s="308" customFormat="1" ht="18" customHeight="1" spans="1:7">
      <c r="A12" s="320" t="s">
        <v>32</v>
      </c>
      <c r="B12" s="319" t="s">
        <v>33</v>
      </c>
      <c r="C12" s="223">
        <v>0</v>
      </c>
      <c r="D12" s="224" t="s">
        <v>34</v>
      </c>
      <c r="E12" s="293" t="s">
        <v>35</v>
      </c>
      <c r="F12" s="223"/>
      <c r="G12" s="317"/>
    </row>
    <row r="13" s="308" customFormat="1" ht="18" customHeight="1" spans="1:7">
      <c r="A13" s="320" t="s">
        <v>36</v>
      </c>
      <c r="B13" s="319" t="s">
        <v>37</v>
      </c>
      <c r="C13" s="223">
        <v>0</v>
      </c>
      <c r="D13" s="224" t="s">
        <v>38</v>
      </c>
      <c r="E13" s="293" t="s">
        <v>39</v>
      </c>
      <c r="F13" s="223"/>
      <c r="G13" s="317"/>
    </row>
    <row r="14" s="308" customFormat="1" ht="18" customHeight="1" spans="1:7">
      <c r="A14" s="321" t="s">
        <v>40</v>
      </c>
      <c r="B14" s="319" t="s">
        <v>41</v>
      </c>
      <c r="C14" s="223">
        <v>0</v>
      </c>
      <c r="D14" s="224" t="s">
        <v>42</v>
      </c>
      <c r="E14" s="293" t="s">
        <v>43</v>
      </c>
      <c r="F14" s="223">
        <v>474055.84</v>
      </c>
      <c r="G14" s="317"/>
    </row>
    <row r="15" s="308" customFormat="1" ht="18" customHeight="1" spans="1:7">
      <c r="A15" s="320" t="s">
        <v>11</v>
      </c>
      <c r="B15" s="319" t="s">
        <v>44</v>
      </c>
      <c r="C15" s="295"/>
      <c r="D15" s="224" t="s">
        <v>45</v>
      </c>
      <c r="E15" s="293" t="s">
        <v>46</v>
      </c>
      <c r="F15" s="223">
        <v>384922.71</v>
      </c>
      <c r="G15" s="317"/>
    </row>
    <row r="16" s="308" customFormat="1" ht="18" customHeight="1" spans="1:7">
      <c r="A16" s="320" t="s">
        <v>11</v>
      </c>
      <c r="B16" s="319" t="s">
        <v>47</v>
      </c>
      <c r="C16" s="295"/>
      <c r="D16" s="224" t="s">
        <v>48</v>
      </c>
      <c r="E16" s="293" t="s">
        <v>49</v>
      </c>
      <c r="F16" s="223">
        <v>1858561.44</v>
      </c>
      <c r="G16" s="317"/>
    </row>
    <row r="17" s="308" customFormat="1" ht="18" customHeight="1" spans="1:7">
      <c r="A17" s="320" t="s">
        <v>11</v>
      </c>
      <c r="B17" s="319" t="s">
        <v>50</v>
      </c>
      <c r="C17" s="295"/>
      <c r="D17" s="224" t="s">
        <v>51</v>
      </c>
      <c r="E17" s="293" t="s">
        <v>52</v>
      </c>
      <c r="F17" s="223"/>
      <c r="G17" s="317"/>
    </row>
    <row r="18" s="308" customFormat="1" ht="18" customHeight="1" spans="1:7">
      <c r="A18" s="320" t="s">
        <v>11</v>
      </c>
      <c r="B18" s="319" t="s">
        <v>53</v>
      </c>
      <c r="C18" s="295"/>
      <c r="D18" s="224" t="s">
        <v>54</v>
      </c>
      <c r="E18" s="293" t="s">
        <v>55</v>
      </c>
      <c r="F18" s="223">
        <v>7011092.37</v>
      </c>
      <c r="G18" s="317"/>
    </row>
    <row r="19" s="308" customFormat="1" ht="18" customHeight="1" spans="1:7">
      <c r="A19" s="320" t="s">
        <v>11</v>
      </c>
      <c r="B19" s="319" t="s">
        <v>56</v>
      </c>
      <c r="C19" s="295"/>
      <c r="D19" s="224" t="s">
        <v>57</v>
      </c>
      <c r="E19" s="293" t="s">
        <v>58</v>
      </c>
      <c r="F19" s="223"/>
      <c r="G19" s="317"/>
    </row>
    <row r="20" s="308" customFormat="1" ht="18" customHeight="1" spans="1:7">
      <c r="A20" s="320" t="s">
        <v>11</v>
      </c>
      <c r="B20" s="319" t="s">
        <v>59</v>
      </c>
      <c r="C20" s="295"/>
      <c r="D20" s="224" t="s">
        <v>60</v>
      </c>
      <c r="E20" s="293" t="s">
        <v>61</v>
      </c>
      <c r="F20" s="223"/>
      <c r="G20" s="317"/>
    </row>
    <row r="21" s="308" customFormat="1" ht="18" customHeight="1" spans="1:7">
      <c r="A21" s="320" t="s">
        <v>11</v>
      </c>
      <c r="B21" s="319" t="s">
        <v>62</v>
      </c>
      <c r="C21" s="295"/>
      <c r="D21" s="224" t="s">
        <v>63</v>
      </c>
      <c r="E21" s="293" t="s">
        <v>64</v>
      </c>
      <c r="F21" s="223"/>
      <c r="G21" s="317"/>
    </row>
    <row r="22" s="308" customFormat="1" ht="18" customHeight="1" spans="1:7">
      <c r="A22" s="320" t="s">
        <v>11</v>
      </c>
      <c r="B22" s="319" t="s">
        <v>65</v>
      </c>
      <c r="C22" s="295"/>
      <c r="D22" s="224" t="s">
        <v>66</v>
      </c>
      <c r="E22" s="293" t="s">
        <v>67</v>
      </c>
      <c r="F22" s="223"/>
      <c r="G22" s="317"/>
    </row>
    <row r="23" s="308" customFormat="1" ht="18" customHeight="1" spans="1:7">
      <c r="A23" s="320" t="s">
        <v>11</v>
      </c>
      <c r="B23" s="319" t="s">
        <v>68</v>
      </c>
      <c r="C23" s="295"/>
      <c r="D23" s="224" t="s">
        <v>69</v>
      </c>
      <c r="E23" s="293" t="s">
        <v>70</v>
      </c>
      <c r="F23" s="223"/>
      <c r="G23" s="317"/>
    </row>
    <row r="24" s="308" customFormat="1" ht="18" customHeight="1" spans="1:7">
      <c r="A24" s="320" t="s">
        <v>11</v>
      </c>
      <c r="B24" s="319" t="s">
        <v>71</v>
      </c>
      <c r="C24" s="295"/>
      <c r="D24" s="224" t="s">
        <v>72</v>
      </c>
      <c r="E24" s="293" t="s">
        <v>73</v>
      </c>
      <c r="F24" s="223"/>
      <c r="G24" s="317"/>
    </row>
    <row r="25" s="308" customFormat="1" ht="18" customHeight="1" spans="1:7">
      <c r="A25" s="320" t="s">
        <v>11</v>
      </c>
      <c r="B25" s="319" t="s">
        <v>74</v>
      </c>
      <c r="C25" s="295"/>
      <c r="D25" s="224" t="s">
        <v>75</v>
      </c>
      <c r="E25" s="293" t="s">
        <v>76</v>
      </c>
      <c r="F25" s="223">
        <v>415992.16</v>
      </c>
      <c r="G25" s="317"/>
    </row>
    <row r="26" s="308" customFormat="1" ht="18" customHeight="1" spans="1:7">
      <c r="A26" s="320" t="s">
        <v>11</v>
      </c>
      <c r="B26" s="319" t="s">
        <v>77</v>
      </c>
      <c r="C26" s="295"/>
      <c r="D26" s="224" t="s">
        <v>78</v>
      </c>
      <c r="E26" s="293" t="s">
        <v>79</v>
      </c>
      <c r="F26" s="223"/>
      <c r="G26" s="317"/>
    </row>
    <row r="27" s="308" customFormat="1" ht="18" customHeight="1" spans="1:7">
      <c r="A27" s="320"/>
      <c r="B27" s="319" t="s">
        <v>80</v>
      </c>
      <c r="C27" s="295"/>
      <c r="D27" s="224" t="s">
        <v>81</v>
      </c>
      <c r="E27" s="293" t="s">
        <v>82</v>
      </c>
      <c r="F27" s="223"/>
      <c r="G27" s="317"/>
    </row>
    <row r="28" s="308" customFormat="1" ht="18" customHeight="1" spans="1:7">
      <c r="A28" s="320" t="s">
        <v>11</v>
      </c>
      <c r="B28" s="319" t="s">
        <v>83</v>
      </c>
      <c r="C28" s="295"/>
      <c r="D28" s="224" t="s">
        <v>84</v>
      </c>
      <c r="E28" s="293" t="s">
        <v>85</v>
      </c>
      <c r="F28" s="223"/>
      <c r="G28" s="317"/>
    </row>
    <row r="29" s="308" customFormat="1" ht="18" customHeight="1" spans="1:7">
      <c r="A29" s="320" t="s">
        <v>11</v>
      </c>
      <c r="B29" s="319" t="s">
        <v>86</v>
      </c>
      <c r="C29" s="295"/>
      <c r="D29" s="224" t="s">
        <v>87</v>
      </c>
      <c r="E29" s="293" t="s">
        <v>88</v>
      </c>
      <c r="F29" s="223"/>
      <c r="G29" s="317"/>
    </row>
    <row r="30" s="308" customFormat="1" ht="18" customHeight="1" spans="1:7">
      <c r="A30" s="320" t="s">
        <v>11</v>
      </c>
      <c r="B30" s="319" t="s">
        <v>89</v>
      </c>
      <c r="C30" s="295"/>
      <c r="D30" s="224" t="s">
        <v>90</v>
      </c>
      <c r="E30" s="293" t="s">
        <v>91</v>
      </c>
      <c r="F30" s="223"/>
      <c r="G30" s="317"/>
    </row>
    <row r="31" s="308" customFormat="1" ht="18" customHeight="1" spans="1:7">
      <c r="A31" s="320"/>
      <c r="B31" s="319" t="s">
        <v>92</v>
      </c>
      <c r="C31" s="295"/>
      <c r="D31" s="224" t="s">
        <v>93</v>
      </c>
      <c r="E31" s="293" t="s">
        <v>94</v>
      </c>
      <c r="F31" s="223"/>
      <c r="G31" s="317"/>
    </row>
    <row r="32" s="308" customFormat="1" ht="18" customHeight="1" spans="1:7">
      <c r="A32" s="320"/>
      <c r="B32" s="319" t="s">
        <v>95</v>
      </c>
      <c r="C32" s="295"/>
      <c r="D32" s="224" t="s">
        <v>96</v>
      </c>
      <c r="E32" s="293" t="s">
        <v>97</v>
      </c>
      <c r="F32" s="223"/>
      <c r="G32" s="317"/>
    </row>
    <row r="33" s="308" customFormat="1" ht="18" customHeight="1" spans="1:7">
      <c r="A33" s="318" t="s">
        <v>98</v>
      </c>
      <c r="B33" s="319" t="s">
        <v>99</v>
      </c>
      <c r="C33" s="223">
        <v>10144624.52</v>
      </c>
      <c r="D33" s="293" t="s">
        <v>100</v>
      </c>
      <c r="E33" s="293" t="s">
        <v>101</v>
      </c>
      <c r="F33" s="223">
        <v>10144624.52</v>
      </c>
      <c r="G33" s="317"/>
    </row>
    <row r="34" s="308" customFormat="1" ht="18" customHeight="1" spans="1:7">
      <c r="A34" s="322" t="s">
        <v>102</v>
      </c>
      <c r="B34" s="323" t="s">
        <v>103</v>
      </c>
      <c r="C34" s="223"/>
      <c r="D34" s="224" t="s">
        <v>104</v>
      </c>
      <c r="E34" s="293" t="s">
        <v>105</v>
      </c>
      <c r="F34" s="223"/>
      <c r="G34" s="317"/>
    </row>
    <row r="35" s="308" customFormat="1" ht="18" customHeight="1" spans="1:7">
      <c r="A35" s="324" t="s">
        <v>106</v>
      </c>
      <c r="B35" s="325" t="s">
        <v>107</v>
      </c>
      <c r="C35" s="223">
        <v>1140.78</v>
      </c>
      <c r="D35" s="224" t="s">
        <v>108</v>
      </c>
      <c r="E35" s="293" t="s">
        <v>109</v>
      </c>
      <c r="F35" s="223">
        <v>1140.78</v>
      </c>
      <c r="G35" s="317"/>
    </row>
    <row r="36" s="308" customFormat="1" ht="18" customHeight="1" spans="1:7">
      <c r="A36" s="325" t="s">
        <v>110</v>
      </c>
      <c r="B36" s="325" t="s">
        <v>111</v>
      </c>
      <c r="C36" s="223">
        <v>10145765.3</v>
      </c>
      <c r="D36" s="293" t="s">
        <v>110</v>
      </c>
      <c r="E36" s="293" t="s">
        <v>112</v>
      </c>
      <c r="F36" s="223">
        <v>10145765.3</v>
      </c>
      <c r="G36" s="317"/>
    </row>
    <row r="37" ht="22" customHeight="1" spans="1:6">
      <c r="A37" s="326" t="s">
        <v>113</v>
      </c>
      <c r="B37" s="326"/>
      <c r="C37" s="326"/>
      <c r="D37" s="326"/>
      <c r="E37" s="326"/>
      <c r="F37" s="326"/>
    </row>
    <row r="38" ht="22" customHeight="1" spans="1:6">
      <c r="A38" s="326" t="s">
        <v>114</v>
      </c>
      <c r="B38" s="326"/>
      <c r="C38" s="326"/>
      <c r="D38" s="326"/>
      <c r="E38" s="326"/>
      <c r="F38" s="326"/>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4"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L229"/>
  <sheetViews>
    <sheetView zoomScaleSheetLayoutView="60" topLeftCell="A2" workbookViewId="0">
      <selection activeCell="A31" sqref="I18 A31"/>
    </sheetView>
  </sheetViews>
  <sheetFormatPr defaultColWidth="9" defaultRowHeight="14.25"/>
  <cols>
    <col min="1" max="3" width="4.88333333333333" style="145" customWidth="1"/>
    <col min="4" max="4" width="32.125" style="145" customWidth="1"/>
    <col min="5" max="5" width="15.75" style="145" customWidth="1"/>
    <col min="6" max="6" width="16.25" style="145" customWidth="1"/>
    <col min="7" max="8" width="13.5" style="145" customWidth="1"/>
    <col min="9" max="9" width="15" style="145" customWidth="1"/>
    <col min="10" max="11" width="13.5" style="145" customWidth="1"/>
    <col min="12" max="16384" width="9" style="145"/>
  </cols>
  <sheetData>
    <row r="1" s="143" customFormat="1" ht="29.25" customHeight="1" spans="1:12">
      <c r="A1" s="148"/>
      <c r="B1" s="148"/>
      <c r="C1" s="148"/>
      <c r="D1" s="148"/>
      <c r="E1" s="148"/>
      <c r="F1" s="148"/>
      <c r="G1" s="216" t="s">
        <v>115</v>
      </c>
      <c r="H1" s="148"/>
      <c r="I1" s="148"/>
      <c r="J1" s="148"/>
      <c r="K1" s="148"/>
      <c r="L1" s="148"/>
    </row>
    <row r="2" s="143" customFormat="1" ht="18" customHeight="1" spans="1:12">
      <c r="A2" s="148"/>
      <c r="B2" s="148"/>
      <c r="C2" s="148"/>
      <c r="D2" s="148"/>
      <c r="E2" s="148"/>
      <c r="F2" s="148"/>
      <c r="G2" s="148"/>
      <c r="H2" s="148"/>
      <c r="I2" s="148"/>
      <c r="J2" s="148"/>
      <c r="K2" s="148"/>
      <c r="L2" s="174" t="s">
        <v>116</v>
      </c>
    </row>
    <row r="3" s="143" customFormat="1" ht="18" customHeight="1" spans="1:12">
      <c r="A3" s="149" t="s">
        <v>2</v>
      </c>
      <c r="B3" s="148"/>
      <c r="C3" s="148"/>
      <c r="D3" s="148"/>
      <c r="E3" s="148"/>
      <c r="F3" s="148"/>
      <c r="G3" s="150"/>
      <c r="H3" s="148"/>
      <c r="I3" s="148"/>
      <c r="J3" s="148"/>
      <c r="K3" s="148"/>
      <c r="L3" s="174" t="s">
        <v>3</v>
      </c>
    </row>
    <row r="4" s="143" customFormat="1" ht="21" customHeight="1" spans="1:12">
      <c r="A4" s="151" t="s">
        <v>6</v>
      </c>
      <c r="B4" s="151"/>
      <c r="C4" s="151" t="s">
        <v>11</v>
      </c>
      <c r="D4" s="151" t="s">
        <v>11</v>
      </c>
      <c r="E4" s="166" t="s">
        <v>98</v>
      </c>
      <c r="F4" s="166" t="s">
        <v>117</v>
      </c>
      <c r="G4" s="166" t="s">
        <v>118</v>
      </c>
      <c r="H4" s="166" t="s">
        <v>119</v>
      </c>
      <c r="I4" s="166"/>
      <c r="J4" s="166" t="s">
        <v>120</v>
      </c>
      <c r="K4" s="166" t="s">
        <v>121</v>
      </c>
      <c r="L4" s="166" t="s">
        <v>122</v>
      </c>
    </row>
    <row r="5" s="143" customFormat="1" ht="21" customHeight="1" spans="1:12">
      <c r="A5" s="166" t="s">
        <v>123</v>
      </c>
      <c r="B5" s="166"/>
      <c r="C5" s="166"/>
      <c r="D5" s="151" t="s">
        <v>124</v>
      </c>
      <c r="E5" s="166"/>
      <c r="F5" s="166" t="s">
        <v>11</v>
      </c>
      <c r="G5" s="166" t="s">
        <v>11</v>
      </c>
      <c r="H5" s="166"/>
      <c r="I5" s="166"/>
      <c r="J5" s="166" t="s">
        <v>11</v>
      </c>
      <c r="K5" s="166" t="s">
        <v>11</v>
      </c>
      <c r="L5" s="166" t="s">
        <v>125</v>
      </c>
    </row>
    <row r="6" s="143" customFormat="1" ht="21" customHeight="1" spans="1:12">
      <c r="A6" s="166"/>
      <c r="B6" s="166" t="s">
        <v>11</v>
      </c>
      <c r="C6" s="166" t="s">
        <v>11</v>
      </c>
      <c r="D6" s="151" t="s">
        <v>11</v>
      </c>
      <c r="E6" s="166" t="s">
        <v>11</v>
      </c>
      <c r="F6" s="166" t="s">
        <v>11</v>
      </c>
      <c r="G6" s="166" t="s">
        <v>11</v>
      </c>
      <c r="H6" s="166" t="s">
        <v>125</v>
      </c>
      <c r="I6" s="306" t="s">
        <v>126</v>
      </c>
      <c r="J6" s="166"/>
      <c r="K6" s="166" t="s">
        <v>11</v>
      </c>
      <c r="L6" s="166" t="s">
        <v>11</v>
      </c>
    </row>
    <row r="7" s="143" customFormat="1" ht="21" customHeight="1" spans="1:12">
      <c r="A7" s="166"/>
      <c r="B7" s="166" t="s">
        <v>11</v>
      </c>
      <c r="C7" s="166" t="s">
        <v>11</v>
      </c>
      <c r="D7" s="151" t="s">
        <v>11</v>
      </c>
      <c r="E7" s="166" t="s">
        <v>11</v>
      </c>
      <c r="F7" s="166" t="s">
        <v>11</v>
      </c>
      <c r="G7" s="166" t="s">
        <v>11</v>
      </c>
      <c r="H7" s="166"/>
      <c r="I7" s="306"/>
      <c r="J7" s="166" t="s">
        <v>11</v>
      </c>
      <c r="K7" s="166" t="s">
        <v>11</v>
      </c>
      <c r="L7" s="166" t="s">
        <v>11</v>
      </c>
    </row>
    <row r="8" s="143" customFormat="1" ht="21" customHeight="1" spans="1:12">
      <c r="A8" s="151" t="s">
        <v>127</v>
      </c>
      <c r="B8" s="151" t="s">
        <v>128</v>
      </c>
      <c r="C8" s="151" t="s">
        <v>129</v>
      </c>
      <c r="D8" s="151" t="s">
        <v>10</v>
      </c>
      <c r="E8" s="166" t="s">
        <v>12</v>
      </c>
      <c r="F8" s="166" t="s">
        <v>13</v>
      </c>
      <c r="G8" s="166" t="s">
        <v>21</v>
      </c>
      <c r="H8" s="166" t="s">
        <v>25</v>
      </c>
      <c r="I8" s="166" t="s">
        <v>29</v>
      </c>
      <c r="J8" s="166" t="s">
        <v>33</v>
      </c>
      <c r="K8" s="166" t="s">
        <v>37</v>
      </c>
      <c r="L8" s="166" t="s">
        <v>41</v>
      </c>
    </row>
    <row r="9" s="143" customFormat="1" ht="21" customHeight="1" spans="1:12">
      <c r="A9" s="151"/>
      <c r="B9" s="151" t="s">
        <v>11</v>
      </c>
      <c r="C9" s="151" t="s">
        <v>11</v>
      </c>
      <c r="D9" s="151" t="s">
        <v>130</v>
      </c>
      <c r="E9" s="207">
        <f>SUM(E10:E26)</f>
        <v>10144624.52</v>
      </c>
      <c r="F9" s="207">
        <f>SUM(F10:F26)</f>
        <v>10144624.52</v>
      </c>
      <c r="G9" s="207"/>
      <c r="H9" s="207"/>
      <c r="I9" s="207"/>
      <c r="J9" s="207"/>
      <c r="K9" s="207"/>
      <c r="L9" s="207"/>
    </row>
    <row r="10" s="143" customFormat="1" ht="21" customHeight="1" spans="1:12">
      <c r="A10" s="303" t="s">
        <v>131</v>
      </c>
      <c r="B10" s="303"/>
      <c r="C10" s="303"/>
      <c r="D10" s="303" t="s">
        <v>132</v>
      </c>
      <c r="E10" s="223">
        <v>31800</v>
      </c>
      <c r="F10" s="223">
        <v>31800</v>
      </c>
      <c r="G10" s="207"/>
      <c r="H10" s="207"/>
      <c r="I10" s="207"/>
      <c r="J10" s="207"/>
      <c r="K10" s="207"/>
      <c r="L10" s="207"/>
    </row>
    <row r="11" s="143" customFormat="1" ht="21" customHeight="1" spans="1:12">
      <c r="A11" s="303" t="s">
        <v>133</v>
      </c>
      <c r="B11" s="303"/>
      <c r="C11" s="303"/>
      <c r="D11" s="303" t="s">
        <v>134</v>
      </c>
      <c r="E11" s="223">
        <v>54000</v>
      </c>
      <c r="F11" s="223">
        <v>54000</v>
      </c>
      <c r="G11" s="207"/>
      <c r="H11" s="207"/>
      <c r="I11" s="207"/>
      <c r="J11" s="207"/>
      <c r="K11" s="207"/>
      <c r="L11" s="207"/>
    </row>
    <row r="12" s="143" customFormat="1" ht="21" customHeight="1" spans="1:12">
      <c r="A12" s="303" t="s">
        <v>135</v>
      </c>
      <c r="B12" s="303"/>
      <c r="C12" s="303"/>
      <c r="D12" s="303" t="s">
        <v>136</v>
      </c>
      <c r="E12" s="223">
        <v>388255.84</v>
      </c>
      <c r="F12" s="223">
        <v>388255.84</v>
      </c>
      <c r="G12" s="207"/>
      <c r="H12" s="207"/>
      <c r="I12" s="207"/>
      <c r="J12" s="207"/>
      <c r="K12" s="207"/>
      <c r="L12" s="207"/>
    </row>
    <row r="13" s="143" customFormat="1" ht="21" customHeight="1" spans="1:12">
      <c r="A13" s="303" t="s">
        <v>137</v>
      </c>
      <c r="B13" s="303"/>
      <c r="C13" s="303"/>
      <c r="D13" s="303" t="s">
        <v>138</v>
      </c>
      <c r="E13" s="223">
        <v>222234.64</v>
      </c>
      <c r="F13" s="223">
        <v>222234.64</v>
      </c>
      <c r="G13" s="207"/>
      <c r="H13" s="207"/>
      <c r="I13" s="207"/>
      <c r="J13" s="207"/>
      <c r="K13" s="207"/>
      <c r="L13" s="207"/>
    </row>
    <row r="14" s="143" customFormat="1" ht="21" customHeight="1" spans="1:12">
      <c r="A14" s="303" t="s">
        <v>139</v>
      </c>
      <c r="B14" s="303"/>
      <c r="C14" s="303"/>
      <c r="D14" s="303" t="s">
        <v>140</v>
      </c>
      <c r="E14" s="223">
        <v>144311.03</v>
      </c>
      <c r="F14" s="223">
        <v>144311.03</v>
      </c>
      <c r="G14" s="207"/>
      <c r="H14" s="207"/>
      <c r="I14" s="207"/>
      <c r="J14" s="207"/>
      <c r="K14" s="207"/>
      <c r="L14" s="207"/>
    </row>
    <row r="15" s="143" customFormat="1" ht="21" customHeight="1" spans="1:12">
      <c r="A15" s="303" t="s">
        <v>141</v>
      </c>
      <c r="B15" s="303"/>
      <c r="C15" s="303"/>
      <c r="D15" s="303" t="s">
        <v>142</v>
      </c>
      <c r="E15" s="223">
        <v>18377.04</v>
      </c>
      <c r="F15" s="223">
        <v>18377.04</v>
      </c>
      <c r="G15" s="207"/>
      <c r="H15" s="207"/>
      <c r="I15" s="207"/>
      <c r="J15" s="207"/>
      <c r="K15" s="207"/>
      <c r="L15" s="207"/>
    </row>
    <row r="16" s="143" customFormat="1" ht="21" customHeight="1" spans="1:12">
      <c r="A16" s="303" t="s">
        <v>143</v>
      </c>
      <c r="B16" s="303"/>
      <c r="C16" s="303"/>
      <c r="D16" s="303" t="s">
        <v>144</v>
      </c>
      <c r="E16" s="223">
        <v>471067</v>
      </c>
      <c r="F16" s="223">
        <v>471067</v>
      </c>
      <c r="G16" s="207"/>
      <c r="H16" s="207"/>
      <c r="I16" s="207"/>
      <c r="J16" s="207"/>
      <c r="K16" s="207"/>
      <c r="L16" s="207"/>
    </row>
    <row r="17" s="143" customFormat="1" ht="21" customHeight="1" spans="1:12">
      <c r="A17" s="303" t="s">
        <v>145</v>
      </c>
      <c r="B17" s="303"/>
      <c r="C17" s="303"/>
      <c r="D17" s="303" t="s">
        <v>146</v>
      </c>
      <c r="E17" s="223">
        <v>100000</v>
      </c>
      <c r="F17" s="223">
        <v>100000</v>
      </c>
      <c r="G17" s="207"/>
      <c r="H17" s="207"/>
      <c r="I17" s="207"/>
      <c r="J17" s="207"/>
      <c r="K17" s="207"/>
      <c r="L17" s="207"/>
    </row>
    <row r="18" s="143" customFormat="1" ht="21" customHeight="1" spans="1:12">
      <c r="A18" s="303" t="s">
        <v>147</v>
      </c>
      <c r="B18" s="303"/>
      <c r="C18" s="303"/>
      <c r="D18" s="303" t="s">
        <v>148</v>
      </c>
      <c r="E18" s="223">
        <v>351400</v>
      </c>
      <c r="F18" s="223">
        <v>351400</v>
      </c>
      <c r="G18" s="207"/>
      <c r="H18" s="207"/>
      <c r="I18" s="207"/>
      <c r="J18" s="207"/>
      <c r="K18" s="207"/>
      <c r="L18" s="207"/>
    </row>
    <row r="19" s="143" customFormat="1" ht="21" customHeight="1" spans="1:12">
      <c r="A19" s="303" t="s">
        <v>149</v>
      </c>
      <c r="B19" s="303"/>
      <c r="C19" s="303"/>
      <c r="D19" s="303" t="s">
        <v>150</v>
      </c>
      <c r="E19" s="223">
        <v>936094.44</v>
      </c>
      <c r="F19" s="223">
        <v>936094.44</v>
      </c>
      <c r="G19" s="207"/>
      <c r="H19" s="207"/>
      <c r="I19" s="207"/>
      <c r="J19" s="207"/>
      <c r="K19" s="207"/>
      <c r="L19" s="207"/>
    </row>
    <row r="20" s="143" customFormat="1" ht="21" customHeight="1" spans="1:12">
      <c r="A20" s="303" t="s">
        <v>151</v>
      </c>
      <c r="B20" s="303"/>
      <c r="C20" s="303"/>
      <c r="D20" s="303" t="s">
        <v>152</v>
      </c>
      <c r="E20" s="223">
        <v>6012532.57</v>
      </c>
      <c r="F20" s="223">
        <v>6012532.57</v>
      </c>
      <c r="G20" s="207"/>
      <c r="H20" s="207"/>
      <c r="I20" s="207"/>
      <c r="J20" s="207"/>
      <c r="K20" s="207"/>
      <c r="L20" s="207"/>
    </row>
    <row r="21" s="143" customFormat="1" ht="21" customHeight="1" spans="1:12">
      <c r="A21" s="303" t="s">
        <v>153</v>
      </c>
      <c r="B21" s="303"/>
      <c r="C21" s="303"/>
      <c r="D21" s="303" t="s">
        <v>154</v>
      </c>
      <c r="E21" s="223">
        <v>128.5</v>
      </c>
      <c r="F21" s="223">
        <v>128.5</v>
      </c>
      <c r="G21" s="207"/>
      <c r="H21" s="207"/>
      <c r="I21" s="207"/>
      <c r="J21" s="207"/>
      <c r="K21" s="207"/>
      <c r="L21" s="207"/>
    </row>
    <row r="22" s="143" customFormat="1" ht="21" customHeight="1" spans="1:12">
      <c r="A22" s="303" t="s">
        <v>155</v>
      </c>
      <c r="B22" s="303"/>
      <c r="C22" s="303"/>
      <c r="D22" s="303" t="s">
        <v>156</v>
      </c>
      <c r="E22" s="223">
        <v>406165.69</v>
      </c>
      <c r="F22" s="223">
        <v>406165.69</v>
      </c>
      <c r="G22" s="207"/>
      <c r="H22" s="207"/>
      <c r="I22" s="207"/>
      <c r="J22" s="207"/>
      <c r="K22" s="207"/>
      <c r="L22" s="207"/>
    </row>
    <row r="23" s="143" customFormat="1" ht="21" customHeight="1" spans="1:12">
      <c r="A23" s="303" t="s">
        <v>157</v>
      </c>
      <c r="B23" s="303"/>
      <c r="C23" s="303"/>
      <c r="D23" s="303" t="s">
        <v>158</v>
      </c>
      <c r="E23" s="223">
        <v>184527.7</v>
      </c>
      <c r="F23" s="223">
        <v>184527.7</v>
      </c>
      <c r="G23" s="207"/>
      <c r="H23" s="207"/>
      <c r="I23" s="207"/>
      <c r="J23" s="207"/>
      <c r="K23" s="207"/>
      <c r="L23" s="207"/>
    </row>
    <row r="24" ht="13.5" spans="1:12">
      <c r="A24" s="303" t="s">
        <v>159</v>
      </c>
      <c r="B24" s="303"/>
      <c r="C24" s="303"/>
      <c r="D24" s="303" t="s">
        <v>160</v>
      </c>
      <c r="E24" s="223">
        <v>407737.91</v>
      </c>
      <c r="F24" s="223">
        <v>407737.91</v>
      </c>
      <c r="G24" s="207"/>
      <c r="H24" s="207"/>
      <c r="I24" s="207"/>
      <c r="J24" s="207"/>
      <c r="K24" s="207"/>
      <c r="L24" s="207"/>
    </row>
    <row r="25" ht="26.25" customHeight="1" spans="1:12">
      <c r="A25" s="303" t="s">
        <v>161</v>
      </c>
      <c r="B25" s="303"/>
      <c r="C25" s="303"/>
      <c r="D25" s="303" t="s">
        <v>162</v>
      </c>
      <c r="E25" s="223">
        <v>384832</v>
      </c>
      <c r="F25" s="223">
        <v>384832</v>
      </c>
      <c r="G25" s="207"/>
      <c r="H25" s="207"/>
      <c r="I25" s="207"/>
      <c r="J25" s="207"/>
      <c r="K25" s="207"/>
      <c r="L25" s="207"/>
    </row>
    <row r="26" ht="26.25" customHeight="1" spans="1:12">
      <c r="A26" s="303" t="s">
        <v>163</v>
      </c>
      <c r="B26" s="303"/>
      <c r="C26" s="303"/>
      <c r="D26" s="303" t="s">
        <v>164</v>
      </c>
      <c r="E26" s="223">
        <v>31160.16</v>
      </c>
      <c r="F26" s="223">
        <v>31160.16</v>
      </c>
      <c r="G26" s="207"/>
      <c r="H26" s="207"/>
      <c r="I26" s="207"/>
      <c r="J26" s="207"/>
      <c r="K26" s="207"/>
      <c r="L26" s="207"/>
    </row>
    <row r="27" ht="21" customHeight="1" spans="1:11">
      <c r="A27" s="305" t="s">
        <v>165</v>
      </c>
      <c r="B27" s="305"/>
      <c r="C27" s="305"/>
      <c r="D27" s="305"/>
      <c r="E27" s="305"/>
      <c r="F27" s="305"/>
      <c r="G27" s="305"/>
      <c r="H27" s="305"/>
      <c r="I27" s="305"/>
      <c r="J27" s="305"/>
      <c r="K27" s="305"/>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19.9" customHeight="1"/>
    <row r="227" ht="19.9" customHeight="1"/>
    <row r="228" ht="19.9" customHeight="1"/>
    <row r="229" ht="19.9" customHeight="1"/>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173"/>
  <sheetViews>
    <sheetView zoomScaleSheetLayoutView="60" topLeftCell="A5" workbookViewId="0">
      <selection activeCell="H15" sqref="H15"/>
    </sheetView>
  </sheetViews>
  <sheetFormatPr defaultColWidth="9" defaultRowHeight="14.25"/>
  <cols>
    <col min="1" max="1" width="5.65" style="145" customWidth="1"/>
    <col min="2" max="3" width="6" style="145" customWidth="1"/>
    <col min="4" max="4" width="32.625" style="145" customWidth="1"/>
    <col min="5" max="5" width="15.875" style="145" customWidth="1"/>
    <col min="6" max="6" width="16.125" style="145" customWidth="1"/>
    <col min="7" max="10" width="15.25" style="145" customWidth="1"/>
    <col min="11" max="16384" width="9" style="145"/>
  </cols>
  <sheetData>
    <row r="1" s="143" customFormat="1" ht="36" customHeight="1" spans="1:10">
      <c r="A1" s="216" t="s">
        <v>166</v>
      </c>
      <c r="B1" s="216"/>
      <c r="C1" s="216"/>
      <c r="D1" s="216"/>
      <c r="E1" s="216"/>
      <c r="F1" s="216"/>
      <c r="G1" s="216"/>
      <c r="H1" s="216"/>
      <c r="I1" s="216"/>
      <c r="J1" s="216"/>
    </row>
    <row r="2" s="143" customFormat="1" ht="18" customHeight="1" spans="1:10">
      <c r="A2" s="148"/>
      <c r="B2" s="148"/>
      <c r="C2" s="148"/>
      <c r="D2" s="148"/>
      <c r="E2" s="148"/>
      <c r="F2" s="148"/>
      <c r="G2" s="148"/>
      <c r="H2" s="148"/>
      <c r="I2" s="148"/>
      <c r="J2" s="174" t="s">
        <v>167</v>
      </c>
    </row>
    <row r="3" s="143" customFormat="1" ht="18" customHeight="1" spans="1:10">
      <c r="A3" s="149" t="s">
        <v>2</v>
      </c>
      <c r="B3" s="148"/>
      <c r="C3" s="148"/>
      <c r="D3" s="148"/>
      <c r="E3" s="148"/>
      <c r="F3" s="150"/>
      <c r="G3" s="148"/>
      <c r="H3" s="148"/>
      <c r="I3" s="148"/>
      <c r="J3" s="174" t="s">
        <v>3</v>
      </c>
    </row>
    <row r="4" s="143" customFormat="1" ht="18" customHeight="1" spans="1:10">
      <c r="A4" s="299" t="s">
        <v>6</v>
      </c>
      <c r="B4" s="300"/>
      <c r="C4" s="300" t="s">
        <v>11</v>
      </c>
      <c r="D4" s="300" t="s">
        <v>11</v>
      </c>
      <c r="E4" s="228" t="s">
        <v>100</v>
      </c>
      <c r="F4" s="228" t="s">
        <v>168</v>
      </c>
      <c r="G4" s="228" t="s">
        <v>169</v>
      </c>
      <c r="H4" s="228" t="s">
        <v>170</v>
      </c>
      <c r="I4" s="228" t="s">
        <v>171</v>
      </c>
      <c r="J4" s="228" t="s">
        <v>172</v>
      </c>
    </row>
    <row r="5" s="143" customFormat="1" ht="35.25" customHeight="1" spans="1:10">
      <c r="A5" s="219" t="s">
        <v>123</v>
      </c>
      <c r="B5" s="220"/>
      <c r="C5" s="220"/>
      <c r="D5" s="301" t="s">
        <v>124</v>
      </c>
      <c r="E5" s="220"/>
      <c r="F5" s="220" t="s">
        <v>11</v>
      </c>
      <c r="G5" s="220" t="s">
        <v>11</v>
      </c>
      <c r="H5" s="220" t="s">
        <v>11</v>
      </c>
      <c r="I5" s="220" t="s">
        <v>11</v>
      </c>
      <c r="J5" s="220" t="s">
        <v>11</v>
      </c>
    </row>
    <row r="6" s="143" customFormat="1" ht="18" customHeight="1" spans="1:10">
      <c r="A6" s="219"/>
      <c r="B6" s="220" t="s">
        <v>11</v>
      </c>
      <c r="C6" s="220" t="s">
        <v>11</v>
      </c>
      <c r="D6" s="301" t="s">
        <v>11</v>
      </c>
      <c r="E6" s="220" t="s">
        <v>11</v>
      </c>
      <c r="F6" s="220" t="s">
        <v>11</v>
      </c>
      <c r="G6" s="220" t="s">
        <v>11</v>
      </c>
      <c r="H6" s="220" t="s">
        <v>11</v>
      </c>
      <c r="I6" s="220" t="s">
        <v>11</v>
      </c>
      <c r="J6" s="220" t="s">
        <v>11</v>
      </c>
    </row>
    <row r="7" s="143" customFormat="1" ht="16.5" customHeight="1" spans="1:10">
      <c r="A7" s="219"/>
      <c r="B7" s="220" t="s">
        <v>11</v>
      </c>
      <c r="C7" s="220" t="s">
        <v>11</v>
      </c>
      <c r="D7" s="301" t="s">
        <v>11</v>
      </c>
      <c r="E7" s="220" t="s">
        <v>11</v>
      </c>
      <c r="F7" s="220" t="s">
        <v>11</v>
      </c>
      <c r="G7" s="220" t="s">
        <v>11</v>
      </c>
      <c r="H7" s="220" t="s">
        <v>11</v>
      </c>
      <c r="I7" s="220" t="s">
        <v>11</v>
      </c>
      <c r="J7" s="220" t="s">
        <v>11</v>
      </c>
    </row>
    <row r="8" s="143" customFormat="1" ht="21.75" customHeight="1" spans="1:10">
      <c r="A8" s="302" t="s">
        <v>127</v>
      </c>
      <c r="B8" s="301" t="s">
        <v>128</v>
      </c>
      <c r="C8" s="301" t="s">
        <v>129</v>
      </c>
      <c r="D8" s="301" t="s">
        <v>10</v>
      </c>
      <c r="E8" s="220" t="s">
        <v>12</v>
      </c>
      <c r="F8" s="220" t="s">
        <v>13</v>
      </c>
      <c r="G8" s="220" t="s">
        <v>21</v>
      </c>
      <c r="H8" s="220" t="s">
        <v>25</v>
      </c>
      <c r="I8" s="220" t="s">
        <v>29</v>
      </c>
      <c r="J8" s="220" t="s">
        <v>33</v>
      </c>
    </row>
    <row r="9" s="143" customFormat="1" ht="21.75" customHeight="1" spans="1:10">
      <c r="A9" s="302"/>
      <c r="B9" s="301" t="s">
        <v>11</v>
      </c>
      <c r="C9" s="301" t="s">
        <v>11</v>
      </c>
      <c r="D9" s="301" t="s">
        <v>130</v>
      </c>
      <c r="E9" s="294">
        <f>SUM(E10:E26)</f>
        <v>10144624.52</v>
      </c>
      <c r="F9" s="294">
        <f>SUM(F10:F26)</f>
        <v>7276361.28</v>
      </c>
      <c r="G9" s="294">
        <f>SUM(G10:G26)</f>
        <v>2868263.24</v>
      </c>
      <c r="H9" s="294"/>
      <c r="I9" s="294"/>
      <c r="J9" s="294"/>
    </row>
    <row r="10" s="143" customFormat="1" ht="24" customHeight="1" spans="1:10">
      <c r="A10" s="303">
        <v>2080501</v>
      </c>
      <c r="B10" s="303"/>
      <c r="C10" s="303"/>
      <c r="D10" s="303" t="s">
        <v>132</v>
      </c>
      <c r="E10" s="223">
        <v>31800</v>
      </c>
      <c r="F10" s="223">
        <v>31800</v>
      </c>
      <c r="G10" s="223"/>
      <c r="H10" s="223"/>
      <c r="I10" s="223"/>
      <c r="J10" s="223"/>
    </row>
    <row r="11" s="143" customFormat="1" ht="24" customHeight="1" spans="1:10">
      <c r="A11" s="303">
        <v>2080502</v>
      </c>
      <c r="B11" s="303"/>
      <c r="C11" s="303"/>
      <c r="D11" s="303" t="s">
        <v>134</v>
      </c>
      <c r="E11" s="223">
        <v>54000</v>
      </c>
      <c r="F11" s="223">
        <v>54000</v>
      </c>
      <c r="G11" s="223"/>
      <c r="H11" s="223"/>
      <c r="I11" s="223"/>
      <c r="J11" s="223"/>
    </row>
    <row r="12" s="143" customFormat="1" ht="24" customHeight="1" spans="1:10">
      <c r="A12" s="303">
        <v>2080505</v>
      </c>
      <c r="B12" s="303"/>
      <c r="C12" s="303"/>
      <c r="D12" s="303" t="s">
        <v>136</v>
      </c>
      <c r="E12" s="223">
        <v>388255.84</v>
      </c>
      <c r="F12" s="223">
        <v>388255.84</v>
      </c>
      <c r="G12" s="223"/>
      <c r="H12" s="223"/>
      <c r="I12" s="223"/>
      <c r="J12" s="223"/>
    </row>
    <row r="13" s="143" customFormat="1" ht="24" customHeight="1" spans="1:10">
      <c r="A13" s="303">
        <v>2101102</v>
      </c>
      <c r="B13" s="303"/>
      <c r="C13" s="303"/>
      <c r="D13" s="303" t="s">
        <v>138</v>
      </c>
      <c r="E13" s="223">
        <v>222234.64</v>
      </c>
      <c r="F13" s="223">
        <v>222234.64</v>
      </c>
      <c r="G13" s="223"/>
      <c r="H13" s="223"/>
      <c r="I13" s="223"/>
      <c r="J13" s="223"/>
    </row>
    <row r="14" s="143" customFormat="1" ht="24" customHeight="1" spans="1:10">
      <c r="A14" s="303">
        <v>2101103</v>
      </c>
      <c r="B14" s="303"/>
      <c r="C14" s="303"/>
      <c r="D14" s="303" t="s">
        <v>140</v>
      </c>
      <c r="E14" s="223">
        <v>144311.03</v>
      </c>
      <c r="F14" s="223">
        <v>144311.03</v>
      </c>
      <c r="G14" s="223"/>
      <c r="H14" s="223"/>
      <c r="I14" s="223"/>
      <c r="J14" s="223"/>
    </row>
    <row r="15" s="143" customFormat="1" ht="24" customHeight="1" spans="1:10">
      <c r="A15" s="303">
        <v>2101199</v>
      </c>
      <c r="B15" s="303"/>
      <c r="C15" s="303"/>
      <c r="D15" s="303" t="s">
        <v>142</v>
      </c>
      <c r="E15" s="223">
        <v>18377.04</v>
      </c>
      <c r="F15" s="223">
        <v>18377.04</v>
      </c>
      <c r="G15" s="223"/>
      <c r="H15" s="223"/>
      <c r="I15" s="223"/>
      <c r="J15" s="223"/>
    </row>
    <row r="16" s="143" customFormat="1" ht="24" customHeight="1" spans="1:10">
      <c r="A16" s="303">
        <v>2110405</v>
      </c>
      <c r="B16" s="303"/>
      <c r="C16" s="303"/>
      <c r="D16" s="303" t="s">
        <v>144</v>
      </c>
      <c r="E16" s="223">
        <v>471067</v>
      </c>
      <c r="F16" s="223"/>
      <c r="G16" s="223">
        <v>471067</v>
      </c>
      <c r="H16" s="223"/>
      <c r="I16" s="223"/>
      <c r="J16" s="223"/>
    </row>
    <row r="17" s="143" customFormat="1" ht="24" customHeight="1" spans="1:10">
      <c r="A17" s="303">
        <v>2110406</v>
      </c>
      <c r="B17" s="303"/>
      <c r="C17" s="303"/>
      <c r="D17" s="303" t="s">
        <v>146</v>
      </c>
      <c r="E17" s="223">
        <v>100000</v>
      </c>
      <c r="F17" s="223"/>
      <c r="G17" s="223">
        <v>100000</v>
      </c>
      <c r="H17" s="223"/>
      <c r="I17" s="223"/>
      <c r="J17" s="223"/>
    </row>
    <row r="18" s="143" customFormat="1" ht="24" customHeight="1" spans="1:10">
      <c r="A18" s="303">
        <v>2110499</v>
      </c>
      <c r="B18" s="303"/>
      <c r="C18" s="303"/>
      <c r="D18" s="303" t="s">
        <v>148</v>
      </c>
      <c r="E18" s="223">
        <v>351400</v>
      </c>
      <c r="F18" s="223"/>
      <c r="G18" s="223">
        <v>351400</v>
      </c>
      <c r="H18" s="223"/>
      <c r="I18" s="223"/>
      <c r="J18" s="223"/>
    </row>
    <row r="19" s="143" customFormat="1" ht="24" customHeight="1" spans="1:10">
      <c r="A19" s="303">
        <v>2110501</v>
      </c>
      <c r="B19" s="303"/>
      <c r="C19" s="303"/>
      <c r="D19" s="303" t="s">
        <v>150</v>
      </c>
      <c r="E19" s="223">
        <v>936094.44</v>
      </c>
      <c r="F19" s="223"/>
      <c r="G19" s="223">
        <v>936094.44</v>
      </c>
      <c r="H19" s="223"/>
      <c r="I19" s="223"/>
      <c r="J19" s="223"/>
    </row>
    <row r="20" s="143" customFormat="1" ht="24" customHeight="1" spans="1:10">
      <c r="A20" s="303">
        <v>2130204</v>
      </c>
      <c r="B20" s="303"/>
      <c r="C20" s="303"/>
      <c r="D20" s="303" t="s">
        <v>152</v>
      </c>
      <c r="E20" s="223">
        <v>6012532.57</v>
      </c>
      <c r="F20" s="223">
        <v>6001390.57</v>
      </c>
      <c r="G20" s="223">
        <v>11142</v>
      </c>
      <c r="H20" s="223"/>
      <c r="I20" s="223"/>
      <c r="J20" s="223"/>
    </row>
    <row r="21" s="143" customFormat="1" ht="24" customHeight="1" spans="1:10">
      <c r="A21" s="303">
        <v>2130207</v>
      </c>
      <c r="B21" s="303"/>
      <c r="C21" s="303"/>
      <c r="D21" s="303" t="s">
        <v>154</v>
      </c>
      <c r="E21" s="223">
        <v>128.5</v>
      </c>
      <c r="F21" s="223"/>
      <c r="G21" s="223">
        <v>128.5</v>
      </c>
      <c r="H21" s="223"/>
      <c r="I21" s="223"/>
      <c r="J21" s="223"/>
    </row>
    <row r="22" s="143" customFormat="1" ht="24" customHeight="1" spans="1:10">
      <c r="A22" s="303">
        <v>2130211</v>
      </c>
      <c r="B22" s="303"/>
      <c r="C22" s="303"/>
      <c r="D22" s="303" t="s">
        <v>156</v>
      </c>
      <c r="E22" s="223">
        <v>406165.69</v>
      </c>
      <c r="F22" s="223"/>
      <c r="G22" s="223">
        <v>406165.69</v>
      </c>
      <c r="H22" s="223"/>
      <c r="I22" s="223"/>
      <c r="J22" s="223"/>
    </row>
    <row r="23" s="143" customFormat="1" ht="24" customHeight="1" spans="1:10">
      <c r="A23" s="303">
        <v>2130234</v>
      </c>
      <c r="B23" s="303"/>
      <c r="C23" s="303"/>
      <c r="D23" s="303" t="s">
        <v>158</v>
      </c>
      <c r="E23" s="223">
        <v>184527.7</v>
      </c>
      <c r="F23" s="223"/>
      <c r="G23" s="223">
        <v>184527.7</v>
      </c>
      <c r="H23" s="223"/>
      <c r="I23" s="223"/>
      <c r="J23" s="223"/>
    </row>
    <row r="24" s="143" customFormat="1" ht="24" customHeight="1" spans="1:10">
      <c r="A24" s="303">
        <v>2130299</v>
      </c>
      <c r="B24" s="303"/>
      <c r="C24" s="303"/>
      <c r="D24" s="303" t="s">
        <v>160</v>
      </c>
      <c r="E24" s="223">
        <v>407737.91</v>
      </c>
      <c r="F24" s="223"/>
      <c r="G24" s="223">
        <v>407737.91</v>
      </c>
      <c r="H24" s="223"/>
      <c r="I24" s="223"/>
      <c r="J24" s="223"/>
    </row>
    <row r="25" s="143" customFormat="1" ht="24" customHeight="1" spans="1:10">
      <c r="A25" s="303">
        <v>2210201</v>
      </c>
      <c r="B25" s="303"/>
      <c r="C25" s="303"/>
      <c r="D25" s="303" t="s">
        <v>162</v>
      </c>
      <c r="E25" s="223">
        <v>384832</v>
      </c>
      <c r="F25" s="223">
        <v>384832</v>
      </c>
      <c r="G25" s="223"/>
      <c r="H25" s="223"/>
      <c r="I25" s="223"/>
      <c r="J25" s="223"/>
    </row>
    <row r="26" ht="24" customHeight="1" spans="1:10">
      <c r="A26" s="303">
        <v>2210203</v>
      </c>
      <c r="B26" s="303"/>
      <c r="C26" s="303"/>
      <c r="D26" s="303" t="s">
        <v>164</v>
      </c>
      <c r="E26" s="223">
        <v>31160.16</v>
      </c>
      <c r="F26" s="223">
        <v>31160.16</v>
      </c>
      <c r="G26" s="223"/>
      <c r="H26" s="223"/>
      <c r="I26" s="223"/>
      <c r="J26" s="223"/>
    </row>
    <row r="27" s="143" customFormat="1" ht="20.25" customHeight="1" spans="1:10">
      <c r="A27" s="304" t="s">
        <v>173</v>
      </c>
      <c r="B27" s="304"/>
      <c r="C27" s="304"/>
      <c r="D27" s="304"/>
      <c r="E27" s="304"/>
      <c r="F27" s="304"/>
      <c r="G27" s="304"/>
      <c r="H27" s="304"/>
      <c r="I27" s="304"/>
      <c r="J27" s="304"/>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19.9" customHeight="1"/>
    <row r="171" ht="19.9" customHeight="1"/>
    <row r="172" ht="19.9" customHeight="1"/>
    <row r="173" ht="19.9" customHeight="1"/>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40"/>
  <sheetViews>
    <sheetView zoomScaleSheetLayoutView="60" workbookViewId="0">
      <selection activeCell="C16" sqref="C16"/>
    </sheetView>
  </sheetViews>
  <sheetFormatPr defaultColWidth="9" defaultRowHeight="14.25"/>
  <cols>
    <col min="1" max="1" width="26.5" style="143" customWidth="1"/>
    <col min="2" max="2" width="5.4" style="143" customWidth="1"/>
    <col min="3" max="3" width="15.75" style="143" customWidth="1"/>
    <col min="4" max="4" width="44.3833333333333" style="143" customWidth="1"/>
    <col min="5" max="5" width="6" style="143" customWidth="1"/>
    <col min="6" max="6" width="13.8833333333333" style="143" customWidth="1"/>
    <col min="7" max="7" width="13.75" style="143" customWidth="1"/>
    <col min="8" max="9" width="12.2" style="143" customWidth="1"/>
    <col min="10" max="16384" width="9" style="143"/>
  </cols>
  <sheetData>
    <row r="1" ht="25.5" customHeight="1" spans="1:9">
      <c r="A1" s="148"/>
      <c r="B1" s="148"/>
      <c r="C1" s="148"/>
      <c r="D1" s="216" t="s">
        <v>174</v>
      </c>
      <c r="E1" s="148"/>
      <c r="F1" s="148"/>
      <c r="G1" s="148"/>
      <c r="H1" s="148"/>
      <c r="I1" s="148"/>
    </row>
    <row r="2" s="129" customFormat="1" ht="18" customHeight="1" spans="1:9">
      <c r="A2" s="148"/>
      <c r="B2" s="148"/>
      <c r="C2" s="148"/>
      <c r="D2" s="148"/>
      <c r="E2" s="148"/>
      <c r="F2" s="148"/>
      <c r="G2" s="148"/>
      <c r="H2" s="148"/>
      <c r="I2" s="174" t="s">
        <v>175</v>
      </c>
    </row>
    <row r="3" s="129" customFormat="1" ht="18" customHeight="1" spans="1:9">
      <c r="A3" s="149" t="s">
        <v>2</v>
      </c>
      <c r="B3" s="148"/>
      <c r="C3" s="148"/>
      <c r="D3" s="150"/>
      <c r="E3" s="148"/>
      <c r="F3" s="148"/>
      <c r="G3" s="148"/>
      <c r="H3" s="148"/>
      <c r="I3" s="174" t="s">
        <v>3</v>
      </c>
    </row>
    <row r="4" ht="18" customHeight="1" spans="1:9">
      <c r="A4" s="286" t="s">
        <v>176</v>
      </c>
      <c r="B4" s="287"/>
      <c r="C4" s="287"/>
      <c r="D4" s="287" t="s">
        <v>177</v>
      </c>
      <c r="E4" s="287"/>
      <c r="F4" s="287" t="s">
        <v>11</v>
      </c>
      <c r="G4" s="287" t="s">
        <v>11</v>
      </c>
      <c r="H4" s="287"/>
      <c r="I4" s="287" t="s">
        <v>11</v>
      </c>
    </row>
    <row r="5" ht="39.75" customHeight="1" spans="1:9">
      <c r="A5" s="288" t="s">
        <v>178</v>
      </c>
      <c r="B5" s="289" t="s">
        <v>7</v>
      </c>
      <c r="C5" s="289" t="s">
        <v>179</v>
      </c>
      <c r="D5" s="289" t="s">
        <v>180</v>
      </c>
      <c r="E5" s="289" t="s">
        <v>7</v>
      </c>
      <c r="F5" s="290" t="s">
        <v>130</v>
      </c>
      <c r="G5" s="289" t="s">
        <v>181</v>
      </c>
      <c r="H5" s="153" t="s">
        <v>182</v>
      </c>
      <c r="I5" s="153" t="s">
        <v>183</v>
      </c>
    </row>
    <row r="6" ht="18" customHeight="1" spans="1:9">
      <c r="A6" s="288"/>
      <c r="B6" s="289" t="s">
        <v>11</v>
      </c>
      <c r="C6" s="289" t="s">
        <v>11</v>
      </c>
      <c r="D6" s="289" t="s">
        <v>11</v>
      </c>
      <c r="E6" s="289" t="s">
        <v>11</v>
      </c>
      <c r="F6" s="290" t="s">
        <v>125</v>
      </c>
      <c r="G6" s="289" t="s">
        <v>181</v>
      </c>
      <c r="H6" s="153"/>
      <c r="I6" s="153"/>
    </row>
    <row r="7" ht="18" customHeight="1" spans="1:9">
      <c r="A7" s="291" t="s">
        <v>184</v>
      </c>
      <c r="B7" s="290" t="s">
        <v>11</v>
      </c>
      <c r="C7" s="290" t="s">
        <v>12</v>
      </c>
      <c r="D7" s="290" t="s">
        <v>184</v>
      </c>
      <c r="E7" s="290" t="s">
        <v>11</v>
      </c>
      <c r="F7" s="290" t="s">
        <v>13</v>
      </c>
      <c r="G7" s="290" t="s">
        <v>21</v>
      </c>
      <c r="H7" s="290" t="s">
        <v>25</v>
      </c>
      <c r="I7" s="290" t="s">
        <v>29</v>
      </c>
    </row>
    <row r="8" ht="18" customHeight="1" spans="1:9">
      <c r="A8" s="292" t="s">
        <v>185</v>
      </c>
      <c r="B8" s="290" t="s">
        <v>12</v>
      </c>
      <c r="C8" s="223">
        <v>10144624.52</v>
      </c>
      <c r="D8" s="224" t="s">
        <v>15</v>
      </c>
      <c r="E8" s="293" t="s">
        <v>23</v>
      </c>
      <c r="F8" s="223"/>
      <c r="G8" s="223"/>
      <c r="H8" s="294"/>
      <c r="I8" s="294"/>
    </row>
    <row r="9" ht="18" customHeight="1" spans="1:9">
      <c r="A9" s="292" t="s">
        <v>186</v>
      </c>
      <c r="B9" s="290" t="s">
        <v>13</v>
      </c>
      <c r="C9" s="223"/>
      <c r="D9" s="224" t="s">
        <v>18</v>
      </c>
      <c r="E9" s="293" t="s">
        <v>27</v>
      </c>
      <c r="F9" s="223"/>
      <c r="G9" s="223"/>
      <c r="H9" s="294"/>
      <c r="I9" s="294"/>
    </row>
    <row r="10" ht="18" customHeight="1" spans="1:9">
      <c r="A10" s="292" t="s">
        <v>187</v>
      </c>
      <c r="B10" s="290" t="s">
        <v>21</v>
      </c>
      <c r="C10" s="223"/>
      <c r="D10" s="224" t="s">
        <v>22</v>
      </c>
      <c r="E10" s="293" t="s">
        <v>31</v>
      </c>
      <c r="F10" s="223"/>
      <c r="G10" s="223"/>
      <c r="H10" s="294"/>
      <c r="I10" s="294"/>
    </row>
    <row r="11" ht="18" customHeight="1" spans="1:9">
      <c r="A11" s="292" t="s">
        <v>11</v>
      </c>
      <c r="B11" s="290" t="s">
        <v>25</v>
      </c>
      <c r="C11" s="295"/>
      <c r="D11" s="224" t="s">
        <v>26</v>
      </c>
      <c r="E11" s="293" t="s">
        <v>35</v>
      </c>
      <c r="F11" s="223"/>
      <c r="G11" s="223"/>
      <c r="H11" s="294"/>
      <c r="I11" s="294"/>
    </row>
    <row r="12" ht="18" customHeight="1" spans="1:9">
      <c r="A12" s="292" t="s">
        <v>11</v>
      </c>
      <c r="B12" s="290" t="s">
        <v>29</v>
      </c>
      <c r="C12" s="295"/>
      <c r="D12" s="224" t="s">
        <v>30</v>
      </c>
      <c r="E12" s="293" t="s">
        <v>39</v>
      </c>
      <c r="F12" s="223"/>
      <c r="G12" s="223"/>
      <c r="H12" s="294"/>
      <c r="I12" s="294"/>
    </row>
    <row r="13" ht="18" customHeight="1" spans="1:9">
      <c r="A13" s="292" t="s">
        <v>11</v>
      </c>
      <c r="B13" s="290" t="s">
        <v>33</v>
      </c>
      <c r="C13" s="295"/>
      <c r="D13" s="224" t="s">
        <v>34</v>
      </c>
      <c r="E13" s="293" t="s">
        <v>43</v>
      </c>
      <c r="F13" s="223"/>
      <c r="G13" s="223"/>
      <c r="H13" s="294"/>
      <c r="I13" s="294"/>
    </row>
    <row r="14" ht="18" customHeight="1" spans="1:9">
      <c r="A14" s="292" t="s">
        <v>11</v>
      </c>
      <c r="B14" s="290" t="s">
        <v>37</v>
      </c>
      <c r="C14" s="295"/>
      <c r="D14" s="224" t="s">
        <v>38</v>
      </c>
      <c r="E14" s="293" t="s">
        <v>46</v>
      </c>
      <c r="F14" s="223"/>
      <c r="G14" s="223"/>
      <c r="H14" s="294"/>
      <c r="I14" s="294"/>
    </row>
    <row r="15" ht="18" customHeight="1" spans="1:9">
      <c r="A15" s="292" t="s">
        <v>11</v>
      </c>
      <c r="B15" s="290" t="s">
        <v>41</v>
      </c>
      <c r="C15" s="295"/>
      <c r="D15" s="224" t="s">
        <v>42</v>
      </c>
      <c r="E15" s="293" t="s">
        <v>49</v>
      </c>
      <c r="F15" s="223">
        <v>474055.84</v>
      </c>
      <c r="G15" s="223">
        <v>474055.84</v>
      </c>
      <c r="H15" s="294"/>
      <c r="I15" s="294"/>
    </row>
    <row r="16" ht="18" customHeight="1" spans="1:9">
      <c r="A16" s="292" t="s">
        <v>11</v>
      </c>
      <c r="B16" s="290" t="s">
        <v>44</v>
      </c>
      <c r="C16" s="295"/>
      <c r="D16" s="224" t="s">
        <v>45</v>
      </c>
      <c r="E16" s="293" t="s">
        <v>52</v>
      </c>
      <c r="F16" s="223">
        <v>384922.71</v>
      </c>
      <c r="G16" s="223">
        <v>384922.71</v>
      </c>
      <c r="H16" s="294"/>
      <c r="I16" s="294"/>
    </row>
    <row r="17" ht="18" customHeight="1" spans="1:9">
      <c r="A17" s="292" t="s">
        <v>11</v>
      </c>
      <c r="B17" s="290" t="s">
        <v>47</v>
      </c>
      <c r="C17" s="295"/>
      <c r="D17" s="224" t="s">
        <v>48</v>
      </c>
      <c r="E17" s="293" t="s">
        <v>55</v>
      </c>
      <c r="F17" s="223">
        <v>1858561.44</v>
      </c>
      <c r="G17" s="223">
        <v>1858561.44</v>
      </c>
      <c r="H17" s="294"/>
      <c r="I17" s="294"/>
    </row>
    <row r="18" ht="18" customHeight="1" spans="1:9">
      <c r="A18" s="292" t="s">
        <v>11</v>
      </c>
      <c r="B18" s="290" t="s">
        <v>50</v>
      </c>
      <c r="C18" s="295"/>
      <c r="D18" s="224" t="s">
        <v>51</v>
      </c>
      <c r="E18" s="293" t="s">
        <v>58</v>
      </c>
      <c r="F18" s="223"/>
      <c r="G18" s="223"/>
      <c r="H18" s="294"/>
      <c r="I18" s="294"/>
    </row>
    <row r="19" ht="18" customHeight="1" spans="1:9">
      <c r="A19" s="292" t="s">
        <v>11</v>
      </c>
      <c r="B19" s="290" t="s">
        <v>53</v>
      </c>
      <c r="C19" s="295"/>
      <c r="D19" s="224" t="s">
        <v>54</v>
      </c>
      <c r="E19" s="293" t="s">
        <v>61</v>
      </c>
      <c r="F19" s="223">
        <v>7011092.37</v>
      </c>
      <c r="G19" s="223">
        <v>7011092.37</v>
      </c>
      <c r="H19" s="294"/>
      <c r="I19" s="294"/>
    </row>
    <row r="20" ht="18" customHeight="1" spans="1:9">
      <c r="A20" s="292" t="s">
        <v>11</v>
      </c>
      <c r="B20" s="290" t="s">
        <v>56</v>
      </c>
      <c r="C20" s="295"/>
      <c r="D20" s="224" t="s">
        <v>57</v>
      </c>
      <c r="E20" s="293" t="s">
        <v>64</v>
      </c>
      <c r="F20" s="223"/>
      <c r="G20" s="223"/>
      <c r="H20" s="294"/>
      <c r="I20" s="294"/>
    </row>
    <row r="21" ht="18" customHeight="1" spans="1:9">
      <c r="A21" s="292" t="s">
        <v>11</v>
      </c>
      <c r="B21" s="290" t="s">
        <v>59</v>
      </c>
      <c r="C21" s="295"/>
      <c r="D21" s="224" t="s">
        <v>60</v>
      </c>
      <c r="E21" s="293" t="s">
        <v>67</v>
      </c>
      <c r="F21" s="223"/>
      <c r="G21" s="223"/>
      <c r="H21" s="294"/>
      <c r="I21" s="294"/>
    </row>
    <row r="22" ht="18" customHeight="1" spans="1:9">
      <c r="A22" s="292" t="s">
        <v>11</v>
      </c>
      <c r="B22" s="290" t="s">
        <v>62</v>
      </c>
      <c r="C22" s="295"/>
      <c r="D22" s="224" t="s">
        <v>63</v>
      </c>
      <c r="E22" s="293" t="s">
        <v>70</v>
      </c>
      <c r="F22" s="223"/>
      <c r="G22" s="223"/>
      <c r="H22" s="294"/>
      <c r="I22" s="294"/>
    </row>
    <row r="23" ht="18" customHeight="1" spans="1:9">
      <c r="A23" s="292" t="s">
        <v>11</v>
      </c>
      <c r="B23" s="290" t="s">
        <v>65</v>
      </c>
      <c r="C23" s="295"/>
      <c r="D23" s="224" t="s">
        <v>66</v>
      </c>
      <c r="E23" s="293" t="s">
        <v>73</v>
      </c>
      <c r="F23" s="223"/>
      <c r="G23" s="223"/>
      <c r="H23" s="294"/>
      <c r="I23" s="294"/>
    </row>
    <row r="24" ht="18" customHeight="1" spans="1:9">
      <c r="A24" s="292" t="s">
        <v>11</v>
      </c>
      <c r="B24" s="290" t="s">
        <v>68</v>
      </c>
      <c r="C24" s="295"/>
      <c r="D24" s="224" t="s">
        <v>69</v>
      </c>
      <c r="E24" s="293" t="s">
        <v>76</v>
      </c>
      <c r="F24" s="223"/>
      <c r="G24" s="223"/>
      <c r="H24" s="294"/>
      <c r="I24" s="294"/>
    </row>
    <row r="25" ht="18" customHeight="1" spans="1:9">
      <c r="A25" s="292" t="s">
        <v>11</v>
      </c>
      <c r="B25" s="290" t="s">
        <v>71</v>
      </c>
      <c r="C25" s="295"/>
      <c r="D25" s="224" t="s">
        <v>72</v>
      </c>
      <c r="E25" s="293" t="s">
        <v>79</v>
      </c>
      <c r="F25" s="223"/>
      <c r="G25" s="223"/>
      <c r="H25" s="294"/>
      <c r="I25" s="294"/>
    </row>
    <row r="26" ht="18" customHeight="1" spans="1:9">
      <c r="A26" s="292" t="s">
        <v>11</v>
      </c>
      <c r="B26" s="290" t="s">
        <v>74</v>
      </c>
      <c r="C26" s="295"/>
      <c r="D26" s="224" t="s">
        <v>75</v>
      </c>
      <c r="E26" s="293" t="s">
        <v>82</v>
      </c>
      <c r="F26" s="223">
        <v>415992.16</v>
      </c>
      <c r="G26" s="223">
        <v>415992.16</v>
      </c>
      <c r="H26" s="294"/>
      <c r="I26" s="294"/>
    </row>
    <row r="27" ht="18" customHeight="1" spans="1:9">
      <c r="A27" s="292" t="s">
        <v>11</v>
      </c>
      <c r="B27" s="290" t="s">
        <v>77</v>
      </c>
      <c r="C27" s="295"/>
      <c r="D27" s="224" t="s">
        <v>78</v>
      </c>
      <c r="E27" s="293" t="s">
        <v>85</v>
      </c>
      <c r="F27" s="223"/>
      <c r="G27" s="223"/>
      <c r="H27" s="294"/>
      <c r="I27" s="294"/>
    </row>
    <row r="28" ht="18" customHeight="1" spans="1:9">
      <c r="A28" s="292" t="s">
        <v>11</v>
      </c>
      <c r="B28" s="290" t="s">
        <v>80</v>
      </c>
      <c r="C28" s="295"/>
      <c r="D28" s="224" t="s">
        <v>81</v>
      </c>
      <c r="E28" s="293" t="s">
        <v>88</v>
      </c>
      <c r="F28" s="223"/>
      <c r="G28" s="223"/>
      <c r="H28" s="294"/>
      <c r="I28" s="294"/>
    </row>
    <row r="29" ht="18" customHeight="1" spans="1:9">
      <c r="A29" s="292" t="s">
        <v>11</v>
      </c>
      <c r="B29" s="290" t="s">
        <v>83</v>
      </c>
      <c r="C29" s="295"/>
      <c r="D29" s="224" t="s">
        <v>84</v>
      </c>
      <c r="E29" s="293" t="s">
        <v>91</v>
      </c>
      <c r="F29" s="223"/>
      <c r="G29" s="223"/>
      <c r="H29" s="294"/>
      <c r="I29" s="294"/>
    </row>
    <row r="30" ht="18" customHeight="1" spans="1:9">
      <c r="A30" s="292" t="s">
        <v>11</v>
      </c>
      <c r="B30" s="290" t="s">
        <v>86</v>
      </c>
      <c r="C30" s="295"/>
      <c r="D30" s="224" t="s">
        <v>87</v>
      </c>
      <c r="E30" s="293" t="s">
        <v>94</v>
      </c>
      <c r="F30" s="223"/>
      <c r="G30" s="223"/>
      <c r="H30" s="294"/>
      <c r="I30" s="294"/>
    </row>
    <row r="31" ht="18" customHeight="1" spans="1:9">
      <c r="A31" s="292"/>
      <c r="B31" s="290" t="s">
        <v>89</v>
      </c>
      <c r="C31" s="295"/>
      <c r="D31" s="224" t="s">
        <v>90</v>
      </c>
      <c r="E31" s="293" t="s">
        <v>97</v>
      </c>
      <c r="F31" s="223"/>
      <c r="G31" s="223"/>
      <c r="H31" s="294"/>
      <c r="I31" s="294"/>
    </row>
    <row r="32" ht="18" customHeight="1" spans="1:9">
      <c r="A32" s="292"/>
      <c r="B32" s="290" t="s">
        <v>92</v>
      </c>
      <c r="C32" s="295"/>
      <c r="D32" s="224" t="s">
        <v>93</v>
      </c>
      <c r="E32" s="293" t="s">
        <v>101</v>
      </c>
      <c r="F32" s="223"/>
      <c r="G32" s="223"/>
      <c r="H32" s="294"/>
      <c r="I32" s="294"/>
    </row>
    <row r="33" ht="18" customHeight="1" spans="1:9">
      <c r="A33" s="292"/>
      <c r="B33" s="290" t="s">
        <v>95</v>
      </c>
      <c r="C33" s="295"/>
      <c r="D33" s="224" t="s">
        <v>96</v>
      </c>
      <c r="E33" s="293" t="s">
        <v>105</v>
      </c>
      <c r="F33" s="223"/>
      <c r="G33" s="223"/>
      <c r="H33" s="294"/>
      <c r="I33" s="294"/>
    </row>
    <row r="34" ht="18" customHeight="1" spans="1:9">
      <c r="A34" s="291" t="s">
        <v>98</v>
      </c>
      <c r="B34" s="290" t="s">
        <v>99</v>
      </c>
      <c r="C34" s="223">
        <v>10144624.52</v>
      </c>
      <c r="D34" s="293" t="s">
        <v>100</v>
      </c>
      <c r="E34" s="293" t="s">
        <v>109</v>
      </c>
      <c r="F34" s="223">
        <v>10144624.52</v>
      </c>
      <c r="G34" s="223">
        <v>10144624.52</v>
      </c>
      <c r="H34" s="296"/>
      <c r="I34" s="296"/>
    </row>
    <row r="35" ht="18" customHeight="1" spans="1:9">
      <c r="A35" s="292" t="s">
        <v>188</v>
      </c>
      <c r="B35" s="290" t="s">
        <v>103</v>
      </c>
      <c r="C35" s="223">
        <v>0</v>
      </c>
      <c r="D35" s="224" t="s">
        <v>189</v>
      </c>
      <c r="E35" s="293" t="s">
        <v>112</v>
      </c>
      <c r="F35" s="223">
        <v>0</v>
      </c>
      <c r="G35" s="223">
        <v>0</v>
      </c>
      <c r="H35" s="296"/>
      <c r="I35" s="296"/>
    </row>
    <row r="36" ht="17.25" customHeight="1" spans="1:9">
      <c r="A36" s="292" t="s">
        <v>185</v>
      </c>
      <c r="B36" s="290" t="s">
        <v>107</v>
      </c>
      <c r="C36" s="223">
        <v>0</v>
      </c>
      <c r="D36" s="224"/>
      <c r="E36" s="293" t="s">
        <v>190</v>
      </c>
      <c r="F36" s="295"/>
      <c r="G36" s="295"/>
      <c r="H36" s="296"/>
      <c r="I36" s="296"/>
    </row>
    <row r="37" ht="17.25" customHeight="1" spans="1:9">
      <c r="A37" s="292" t="s">
        <v>186</v>
      </c>
      <c r="B37" s="290" t="s">
        <v>111</v>
      </c>
      <c r="C37" s="223"/>
      <c r="D37" s="293"/>
      <c r="E37" s="293" t="s">
        <v>191</v>
      </c>
      <c r="F37" s="295"/>
      <c r="G37" s="295"/>
      <c r="H37" s="296"/>
      <c r="I37" s="296"/>
    </row>
    <row r="38" ht="13.5" spans="1:9">
      <c r="A38" s="292" t="s">
        <v>187</v>
      </c>
      <c r="B38" s="290" t="s">
        <v>16</v>
      </c>
      <c r="C38" s="223"/>
      <c r="D38" s="224"/>
      <c r="E38" s="293" t="s">
        <v>192</v>
      </c>
      <c r="F38" s="295"/>
      <c r="G38" s="295"/>
      <c r="H38" s="296"/>
      <c r="I38" s="296"/>
    </row>
    <row r="39" s="143" customFormat="1" ht="17.25" customHeight="1" spans="1:9">
      <c r="A39" s="291" t="s">
        <v>110</v>
      </c>
      <c r="B39" s="290" t="s">
        <v>19</v>
      </c>
      <c r="C39" s="223">
        <v>10144624.52</v>
      </c>
      <c r="D39" s="293" t="s">
        <v>110</v>
      </c>
      <c r="E39" s="293" t="s">
        <v>193</v>
      </c>
      <c r="F39" s="223">
        <v>10144624.52</v>
      </c>
      <c r="G39" s="223">
        <v>10144624.52</v>
      </c>
      <c r="H39" s="294"/>
      <c r="I39" s="294"/>
    </row>
    <row r="40" ht="13.5" spans="1:9">
      <c r="A40" s="297" t="s">
        <v>194</v>
      </c>
      <c r="B40" s="298"/>
      <c r="C40" s="298"/>
      <c r="D40" s="298"/>
      <c r="E40" s="298"/>
      <c r="F40" s="298"/>
      <c r="G40" s="298"/>
      <c r="H40" s="298"/>
      <c r="I40" s="29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T32"/>
  <sheetViews>
    <sheetView zoomScaleSheetLayoutView="60" workbookViewId="0">
      <selection activeCell="A1" sqref="A1:T1"/>
    </sheetView>
  </sheetViews>
  <sheetFormatPr defaultColWidth="9" defaultRowHeight="14.25" customHeight="1"/>
  <cols>
    <col min="1" max="3" width="3.75" style="142" customWidth="1"/>
    <col min="4" max="4" width="25" style="142" customWidth="1"/>
    <col min="5" max="6" width="8.25" style="142" customWidth="1"/>
    <col min="7" max="7" width="9.38333333333333" style="142" customWidth="1"/>
    <col min="8" max="9" width="9.5" style="142" customWidth="1"/>
    <col min="10" max="10" width="8.25" style="142" customWidth="1"/>
    <col min="11" max="11" width="9.5" style="142" customWidth="1"/>
    <col min="12" max="13" width="9.38333333333333" style="142" customWidth="1"/>
    <col min="14" max="20" width="8.25" style="142" customWidth="1"/>
    <col min="21" max="16384" width="9" style="142"/>
  </cols>
  <sheetData>
    <row r="1" ht="36" customHeight="1" spans="1:20">
      <c r="A1" s="248" t="s">
        <v>195</v>
      </c>
      <c r="B1" s="248"/>
      <c r="C1" s="248"/>
      <c r="D1" s="248"/>
      <c r="E1" s="248"/>
      <c r="F1" s="248"/>
      <c r="G1" s="248"/>
      <c r="H1" s="248"/>
      <c r="I1" s="248"/>
      <c r="J1" s="248"/>
      <c r="K1" s="248"/>
      <c r="L1" s="248"/>
      <c r="M1" s="248"/>
      <c r="N1" s="248"/>
      <c r="O1" s="248"/>
      <c r="P1" s="248"/>
      <c r="Q1" s="248"/>
      <c r="R1" s="248"/>
      <c r="S1" s="248"/>
      <c r="T1" s="248"/>
    </row>
    <row r="2" ht="19.5" customHeight="1" spans="1:20">
      <c r="A2" s="249"/>
      <c r="B2" s="249"/>
      <c r="C2" s="249"/>
      <c r="D2" s="249"/>
      <c r="E2" s="249"/>
      <c r="F2" s="249"/>
      <c r="G2" s="249"/>
      <c r="H2" s="249"/>
      <c r="I2" s="249"/>
      <c r="J2" s="249"/>
      <c r="K2" s="249"/>
      <c r="L2" s="249"/>
      <c r="M2" s="249"/>
      <c r="N2" s="249"/>
      <c r="O2" s="249"/>
      <c r="P2" s="267"/>
      <c r="Q2" s="279"/>
      <c r="R2" s="279"/>
      <c r="S2" s="183" t="s">
        <v>196</v>
      </c>
      <c r="T2" s="183"/>
    </row>
    <row r="3" s="246" customFormat="1" ht="19.5" customHeight="1" spans="1:20">
      <c r="A3" s="250" t="s">
        <v>2</v>
      </c>
      <c r="B3" s="250"/>
      <c r="C3" s="250"/>
      <c r="D3" s="251"/>
      <c r="E3" s="251"/>
      <c r="F3" s="251"/>
      <c r="G3" s="251"/>
      <c r="H3" s="251"/>
      <c r="I3" s="268"/>
      <c r="J3" s="268"/>
      <c r="K3" s="269"/>
      <c r="L3" s="269"/>
      <c r="M3" s="269"/>
      <c r="N3" s="270"/>
      <c r="O3" s="270"/>
      <c r="P3" s="271"/>
      <c r="Q3" s="280"/>
      <c r="R3" s="280"/>
      <c r="S3" s="237" t="s">
        <v>197</v>
      </c>
      <c r="T3" s="237"/>
    </row>
    <row r="4" s="194" customFormat="1" ht="39.75" customHeight="1" spans="1:20">
      <c r="A4" s="252" t="s">
        <v>6</v>
      </c>
      <c r="B4" s="252"/>
      <c r="C4" s="252"/>
      <c r="D4" s="252"/>
      <c r="E4" s="252" t="s">
        <v>198</v>
      </c>
      <c r="F4" s="252"/>
      <c r="G4" s="252"/>
      <c r="H4" s="253" t="s">
        <v>199</v>
      </c>
      <c r="I4" s="272"/>
      <c r="J4" s="273"/>
      <c r="K4" s="252" t="s">
        <v>200</v>
      </c>
      <c r="L4" s="252"/>
      <c r="M4" s="252"/>
      <c r="N4" s="252"/>
      <c r="O4" s="252"/>
      <c r="P4" s="274" t="s">
        <v>108</v>
      </c>
      <c r="Q4" s="274"/>
      <c r="R4" s="274"/>
      <c r="S4" s="274"/>
      <c r="T4" s="274"/>
    </row>
    <row r="5" s="195" customFormat="1" ht="26.25" customHeight="1" spans="1:20">
      <c r="A5" s="254" t="s">
        <v>201</v>
      </c>
      <c r="B5" s="255"/>
      <c r="C5" s="256"/>
      <c r="D5" s="257" t="s">
        <v>124</v>
      </c>
      <c r="E5" s="257" t="s">
        <v>130</v>
      </c>
      <c r="F5" s="257" t="s">
        <v>202</v>
      </c>
      <c r="G5" s="257" t="s">
        <v>203</v>
      </c>
      <c r="H5" s="258" t="s">
        <v>130</v>
      </c>
      <c r="I5" s="258" t="s">
        <v>168</v>
      </c>
      <c r="J5" s="257" t="s">
        <v>169</v>
      </c>
      <c r="K5" s="275" t="s">
        <v>130</v>
      </c>
      <c r="L5" s="253" t="s">
        <v>168</v>
      </c>
      <c r="M5" s="272"/>
      <c r="N5" s="276"/>
      <c r="O5" s="252" t="s">
        <v>169</v>
      </c>
      <c r="P5" s="277" t="s">
        <v>130</v>
      </c>
      <c r="Q5" s="274" t="s">
        <v>202</v>
      </c>
      <c r="R5" s="281" t="s">
        <v>203</v>
      </c>
      <c r="S5" s="282"/>
      <c r="T5" s="283"/>
    </row>
    <row r="6" s="195" customFormat="1" ht="36" customHeight="1" spans="1:20">
      <c r="A6" s="259"/>
      <c r="B6" s="260"/>
      <c r="C6" s="261"/>
      <c r="D6" s="262"/>
      <c r="E6" s="262"/>
      <c r="F6" s="262"/>
      <c r="G6" s="262"/>
      <c r="H6" s="212"/>
      <c r="I6" s="212"/>
      <c r="J6" s="262"/>
      <c r="K6" s="275"/>
      <c r="L6" s="212" t="s">
        <v>125</v>
      </c>
      <c r="M6" s="212" t="s">
        <v>204</v>
      </c>
      <c r="N6" s="212" t="s">
        <v>205</v>
      </c>
      <c r="O6" s="252"/>
      <c r="P6" s="277"/>
      <c r="Q6" s="274"/>
      <c r="R6" s="212" t="s">
        <v>125</v>
      </c>
      <c r="S6" s="277" t="s">
        <v>206</v>
      </c>
      <c r="T6" s="284" t="s">
        <v>207</v>
      </c>
    </row>
    <row r="7" s="195" customFormat="1" ht="22.5" customHeight="1" spans="1:20">
      <c r="A7" s="252" t="s">
        <v>127</v>
      </c>
      <c r="B7" s="252" t="s">
        <v>128</v>
      </c>
      <c r="C7" s="252" t="s">
        <v>129</v>
      </c>
      <c r="D7" s="252" t="s">
        <v>10</v>
      </c>
      <c r="E7" s="252">
        <v>1</v>
      </c>
      <c r="F7" s="252">
        <v>2</v>
      </c>
      <c r="G7" s="252">
        <v>3</v>
      </c>
      <c r="H7" s="252">
        <v>4</v>
      </c>
      <c r="I7" s="252">
        <v>5</v>
      </c>
      <c r="J7" s="252">
        <v>6</v>
      </c>
      <c r="K7" s="252">
        <v>7</v>
      </c>
      <c r="L7" s="252">
        <v>8</v>
      </c>
      <c r="M7" s="252">
        <v>9</v>
      </c>
      <c r="N7" s="252">
        <v>10</v>
      </c>
      <c r="O7" s="252">
        <v>11</v>
      </c>
      <c r="P7" s="252">
        <v>12</v>
      </c>
      <c r="Q7" s="252">
        <v>13</v>
      </c>
      <c r="R7" s="252">
        <v>14</v>
      </c>
      <c r="S7" s="252">
        <v>15</v>
      </c>
      <c r="T7" s="252">
        <v>16</v>
      </c>
    </row>
    <row r="8" s="195" customFormat="1" ht="22.5" customHeight="1" spans="1:20">
      <c r="A8" s="252"/>
      <c r="B8" s="252"/>
      <c r="C8" s="252"/>
      <c r="D8" s="252" t="s">
        <v>130</v>
      </c>
      <c r="E8" s="252"/>
      <c r="F8" s="252"/>
      <c r="G8" s="252"/>
      <c r="H8" s="263"/>
      <c r="I8" s="263"/>
      <c r="J8" s="263"/>
      <c r="K8" s="263"/>
      <c r="L8" s="263"/>
      <c r="M8" s="263"/>
      <c r="N8" s="263"/>
      <c r="O8" s="263"/>
      <c r="P8" s="277"/>
      <c r="Q8" s="277"/>
      <c r="R8" s="277"/>
      <c r="S8" s="277"/>
      <c r="T8" s="277"/>
    </row>
    <row r="9" s="195" customFormat="1" ht="22.5" customHeight="1" spans="1:20">
      <c r="A9" s="264" t="s">
        <v>131</v>
      </c>
      <c r="B9" s="264"/>
      <c r="C9" s="264"/>
      <c r="D9" s="264" t="s">
        <v>132</v>
      </c>
      <c r="E9" s="239">
        <v>0</v>
      </c>
      <c r="F9" s="239">
        <v>0</v>
      </c>
      <c r="G9" s="239">
        <v>0</v>
      </c>
      <c r="H9" s="239">
        <v>31800</v>
      </c>
      <c r="I9" s="239">
        <v>31800</v>
      </c>
      <c r="J9" s="239"/>
      <c r="K9" s="239">
        <v>31800</v>
      </c>
      <c r="L9" s="239">
        <v>31800</v>
      </c>
      <c r="M9" s="239">
        <v>31200</v>
      </c>
      <c r="N9" s="239">
        <v>600</v>
      </c>
      <c r="O9" s="239"/>
      <c r="P9" s="239">
        <v>0</v>
      </c>
      <c r="Q9" s="239">
        <v>0</v>
      </c>
      <c r="R9" s="239">
        <v>0</v>
      </c>
      <c r="S9" s="239">
        <v>0</v>
      </c>
      <c r="T9" s="239">
        <v>0</v>
      </c>
    </row>
    <row r="10" s="195" customFormat="1" ht="22.5" customHeight="1" spans="1:20">
      <c r="A10" s="264" t="s">
        <v>133</v>
      </c>
      <c r="B10" s="264"/>
      <c r="C10" s="264"/>
      <c r="D10" s="264" t="s">
        <v>134</v>
      </c>
      <c r="E10" s="239">
        <v>0</v>
      </c>
      <c r="F10" s="239">
        <v>0</v>
      </c>
      <c r="G10" s="239">
        <v>0</v>
      </c>
      <c r="H10" s="239">
        <v>54000</v>
      </c>
      <c r="I10" s="239">
        <v>54000</v>
      </c>
      <c r="J10" s="239"/>
      <c r="K10" s="239">
        <v>54000</v>
      </c>
      <c r="L10" s="239">
        <v>54000</v>
      </c>
      <c r="M10" s="239">
        <v>52800</v>
      </c>
      <c r="N10" s="239">
        <v>1200</v>
      </c>
      <c r="O10" s="239"/>
      <c r="P10" s="239">
        <v>0</v>
      </c>
      <c r="Q10" s="239">
        <v>0</v>
      </c>
      <c r="R10" s="239">
        <v>0</v>
      </c>
      <c r="S10" s="239">
        <v>0</v>
      </c>
      <c r="T10" s="239">
        <v>0</v>
      </c>
    </row>
    <row r="11" s="195" customFormat="1" ht="22.5" customHeight="1" spans="1:20">
      <c r="A11" s="264" t="s">
        <v>135</v>
      </c>
      <c r="B11" s="264"/>
      <c r="C11" s="264"/>
      <c r="D11" s="264" t="s">
        <v>136</v>
      </c>
      <c r="E11" s="239">
        <v>0</v>
      </c>
      <c r="F11" s="239">
        <v>0</v>
      </c>
      <c r="G11" s="239">
        <v>0</v>
      </c>
      <c r="H11" s="239">
        <v>388255.84</v>
      </c>
      <c r="I11" s="239">
        <v>388255.84</v>
      </c>
      <c r="J11" s="239"/>
      <c r="K11" s="239">
        <v>388255.84</v>
      </c>
      <c r="L11" s="239">
        <v>388255.84</v>
      </c>
      <c r="M11" s="239">
        <v>388255.84</v>
      </c>
      <c r="N11" s="239">
        <v>0</v>
      </c>
      <c r="O11" s="239"/>
      <c r="P11" s="239">
        <v>0</v>
      </c>
      <c r="Q11" s="239">
        <v>0</v>
      </c>
      <c r="R11" s="239">
        <v>0</v>
      </c>
      <c r="S11" s="239">
        <v>0</v>
      </c>
      <c r="T11" s="239">
        <v>0</v>
      </c>
    </row>
    <row r="12" s="195" customFormat="1" ht="22.5" customHeight="1" spans="1:20">
      <c r="A12" s="264" t="s">
        <v>208</v>
      </c>
      <c r="B12" s="264"/>
      <c r="C12" s="264"/>
      <c r="D12" s="264" t="s">
        <v>209</v>
      </c>
      <c r="E12" s="239">
        <v>0</v>
      </c>
      <c r="F12" s="239">
        <v>0</v>
      </c>
      <c r="G12" s="239">
        <v>0</v>
      </c>
      <c r="H12" s="239"/>
      <c r="I12" s="239"/>
      <c r="J12" s="239"/>
      <c r="K12" s="239"/>
      <c r="L12" s="239"/>
      <c r="M12" s="239"/>
      <c r="N12" s="239"/>
      <c r="O12" s="239"/>
      <c r="P12" s="239">
        <v>0</v>
      </c>
      <c r="Q12" s="239">
        <v>0</v>
      </c>
      <c r="R12" s="239"/>
      <c r="S12" s="239"/>
      <c r="T12" s="239"/>
    </row>
    <row r="13" s="195" customFormat="1" ht="22.5" customHeight="1" spans="1:20">
      <c r="A13" s="264" t="s">
        <v>210</v>
      </c>
      <c r="B13" s="264"/>
      <c r="C13" s="264"/>
      <c r="D13" s="264" t="s">
        <v>211</v>
      </c>
      <c r="E13" s="239">
        <v>0</v>
      </c>
      <c r="F13" s="239">
        <v>0</v>
      </c>
      <c r="G13" s="239">
        <v>0</v>
      </c>
      <c r="H13" s="239"/>
      <c r="I13" s="239"/>
      <c r="J13" s="239"/>
      <c r="K13" s="239"/>
      <c r="L13" s="239"/>
      <c r="M13" s="239"/>
      <c r="N13" s="239"/>
      <c r="O13" s="239"/>
      <c r="P13" s="239">
        <v>0</v>
      </c>
      <c r="Q13" s="239">
        <v>0</v>
      </c>
      <c r="R13" s="239"/>
      <c r="S13" s="239"/>
      <c r="T13" s="239"/>
    </row>
    <row r="14" s="195" customFormat="1" ht="22.5" customHeight="1" spans="1:20">
      <c r="A14" s="264" t="s">
        <v>137</v>
      </c>
      <c r="B14" s="264"/>
      <c r="C14" s="264"/>
      <c r="D14" s="264" t="s">
        <v>138</v>
      </c>
      <c r="E14" s="239">
        <v>0</v>
      </c>
      <c r="F14" s="239">
        <v>0</v>
      </c>
      <c r="G14" s="239">
        <v>0</v>
      </c>
      <c r="H14" s="239">
        <v>222234.64</v>
      </c>
      <c r="I14" s="239">
        <v>222234.64</v>
      </c>
      <c r="J14" s="239"/>
      <c r="K14" s="239">
        <v>222234.64</v>
      </c>
      <c r="L14" s="239">
        <v>222234.64</v>
      </c>
      <c r="M14" s="239">
        <v>222234.64</v>
      </c>
      <c r="N14" s="239">
        <v>0</v>
      </c>
      <c r="O14" s="239"/>
      <c r="P14" s="239">
        <v>0</v>
      </c>
      <c r="Q14" s="239">
        <v>0</v>
      </c>
      <c r="R14" s="239">
        <v>0</v>
      </c>
      <c r="S14" s="239">
        <v>0</v>
      </c>
      <c r="T14" s="239">
        <v>0</v>
      </c>
    </row>
    <row r="15" s="195" customFormat="1" ht="22.5" customHeight="1" spans="1:20">
      <c r="A15" s="264" t="s">
        <v>139</v>
      </c>
      <c r="B15" s="264"/>
      <c r="C15" s="264"/>
      <c r="D15" s="264" t="s">
        <v>140</v>
      </c>
      <c r="E15" s="239">
        <v>0</v>
      </c>
      <c r="F15" s="239">
        <v>0</v>
      </c>
      <c r="G15" s="239">
        <v>0</v>
      </c>
      <c r="H15" s="239">
        <v>144311.03</v>
      </c>
      <c r="I15" s="239">
        <v>144311.03</v>
      </c>
      <c r="J15" s="239"/>
      <c r="K15" s="239">
        <v>144311.03</v>
      </c>
      <c r="L15" s="239">
        <v>144311.03</v>
      </c>
      <c r="M15" s="239">
        <v>144311.03</v>
      </c>
      <c r="N15" s="239">
        <v>0</v>
      </c>
      <c r="O15" s="239"/>
      <c r="P15" s="239">
        <v>0</v>
      </c>
      <c r="Q15" s="239">
        <v>0</v>
      </c>
      <c r="R15" s="239">
        <v>0</v>
      </c>
      <c r="S15" s="239">
        <v>0</v>
      </c>
      <c r="T15" s="239">
        <v>0</v>
      </c>
    </row>
    <row r="16" s="195" customFormat="1" ht="22.5" customHeight="1" spans="1:20">
      <c r="A16" s="264" t="s">
        <v>141</v>
      </c>
      <c r="B16" s="264"/>
      <c r="C16" s="264"/>
      <c r="D16" s="264" t="s">
        <v>142</v>
      </c>
      <c r="E16" s="239"/>
      <c r="F16" s="239"/>
      <c r="G16" s="239"/>
      <c r="H16" s="239">
        <v>18377.04</v>
      </c>
      <c r="I16" s="239">
        <v>18377.04</v>
      </c>
      <c r="J16" s="239"/>
      <c r="K16" s="239">
        <v>18377.04</v>
      </c>
      <c r="L16" s="239">
        <v>18377.04</v>
      </c>
      <c r="M16" s="239">
        <v>18377.04</v>
      </c>
      <c r="N16" s="239">
        <v>0</v>
      </c>
      <c r="O16" s="239"/>
      <c r="P16" s="239">
        <v>0</v>
      </c>
      <c r="Q16" s="239">
        <v>0</v>
      </c>
      <c r="R16" s="239">
        <v>0</v>
      </c>
      <c r="S16" s="239">
        <v>0</v>
      </c>
      <c r="T16" s="239">
        <v>0</v>
      </c>
    </row>
    <row r="17" s="195" customFormat="1" ht="22.5" customHeight="1" spans="1:20">
      <c r="A17" s="264" t="s">
        <v>143</v>
      </c>
      <c r="B17" s="264"/>
      <c r="C17" s="264"/>
      <c r="D17" s="264" t="s">
        <v>144</v>
      </c>
      <c r="E17" s="239"/>
      <c r="F17" s="239"/>
      <c r="G17" s="239"/>
      <c r="H17" s="239">
        <v>471067</v>
      </c>
      <c r="I17" s="239"/>
      <c r="J17" s="239">
        <v>471067</v>
      </c>
      <c r="K17" s="239">
        <v>471067</v>
      </c>
      <c r="L17" s="239"/>
      <c r="M17" s="239"/>
      <c r="N17" s="239"/>
      <c r="O17" s="239">
        <v>471067</v>
      </c>
      <c r="P17" s="239">
        <v>0</v>
      </c>
      <c r="Q17" s="239"/>
      <c r="R17" s="239">
        <v>0</v>
      </c>
      <c r="S17" s="239">
        <v>0</v>
      </c>
      <c r="T17" s="239">
        <v>0</v>
      </c>
    </row>
    <row r="18" s="195" customFormat="1" ht="22.5" customHeight="1" spans="1:20">
      <c r="A18" s="264" t="s">
        <v>145</v>
      </c>
      <c r="B18" s="264"/>
      <c r="C18" s="264"/>
      <c r="D18" s="264" t="s">
        <v>146</v>
      </c>
      <c r="E18" s="239"/>
      <c r="F18" s="239"/>
      <c r="G18" s="239"/>
      <c r="H18" s="239">
        <v>100000</v>
      </c>
      <c r="I18" s="239"/>
      <c r="J18" s="239">
        <v>100000</v>
      </c>
      <c r="K18" s="239">
        <v>100000</v>
      </c>
      <c r="L18" s="239"/>
      <c r="M18" s="239"/>
      <c r="N18" s="239"/>
      <c r="O18" s="239">
        <v>100000</v>
      </c>
      <c r="P18" s="239">
        <v>0</v>
      </c>
      <c r="Q18" s="239"/>
      <c r="R18" s="239">
        <v>0</v>
      </c>
      <c r="S18" s="239">
        <v>0</v>
      </c>
      <c r="T18" s="239">
        <v>0</v>
      </c>
    </row>
    <row r="19" s="195" customFormat="1" ht="22.5" customHeight="1" spans="1:20">
      <c r="A19" s="264" t="s">
        <v>147</v>
      </c>
      <c r="B19" s="264"/>
      <c r="C19" s="264"/>
      <c r="D19" s="264" t="s">
        <v>148</v>
      </c>
      <c r="E19" s="239">
        <v>0</v>
      </c>
      <c r="F19" s="239">
        <v>0</v>
      </c>
      <c r="G19" s="239">
        <v>0</v>
      </c>
      <c r="H19" s="239">
        <v>351400</v>
      </c>
      <c r="I19" s="239"/>
      <c r="J19" s="239">
        <v>351400</v>
      </c>
      <c r="K19" s="239">
        <v>351400</v>
      </c>
      <c r="L19" s="239"/>
      <c r="M19" s="239"/>
      <c r="N19" s="239"/>
      <c r="O19" s="239">
        <v>351400</v>
      </c>
      <c r="P19" s="239">
        <v>0</v>
      </c>
      <c r="Q19" s="239">
        <v>0</v>
      </c>
      <c r="R19" s="239">
        <v>0</v>
      </c>
      <c r="S19" s="239">
        <v>0</v>
      </c>
      <c r="T19" s="239">
        <v>0</v>
      </c>
    </row>
    <row r="20" s="195" customFormat="1" ht="22.5" customHeight="1" spans="1:20">
      <c r="A20" s="264" t="s">
        <v>149</v>
      </c>
      <c r="B20" s="264"/>
      <c r="C20" s="264"/>
      <c r="D20" s="264" t="s">
        <v>150</v>
      </c>
      <c r="E20" s="239"/>
      <c r="F20" s="239"/>
      <c r="G20" s="239"/>
      <c r="H20" s="239">
        <v>936094.44</v>
      </c>
      <c r="I20" s="239"/>
      <c r="J20" s="239">
        <v>936094.44</v>
      </c>
      <c r="K20" s="239">
        <v>936094.44</v>
      </c>
      <c r="L20" s="239"/>
      <c r="M20" s="239"/>
      <c r="N20" s="239"/>
      <c r="O20" s="239">
        <v>936094.44</v>
      </c>
      <c r="P20" s="239">
        <v>0</v>
      </c>
      <c r="Q20" s="239"/>
      <c r="R20" s="239">
        <v>0</v>
      </c>
      <c r="S20" s="239">
        <v>0</v>
      </c>
      <c r="T20" s="239">
        <v>0</v>
      </c>
    </row>
    <row r="21" s="195" customFormat="1" ht="22.5" customHeight="1" spans="1:20">
      <c r="A21" s="264" t="s">
        <v>151</v>
      </c>
      <c r="B21" s="264"/>
      <c r="C21" s="264"/>
      <c r="D21" s="264" t="s">
        <v>152</v>
      </c>
      <c r="E21" s="239">
        <v>0</v>
      </c>
      <c r="F21" s="239">
        <v>0</v>
      </c>
      <c r="G21" s="239">
        <v>0</v>
      </c>
      <c r="H21" s="239">
        <v>6012532.57</v>
      </c>
      <c r="I21" s="239">
        <v>6001390.57</v>
      </c>
      <c r="J21" s="239">
        <v>11142</v>
      </c>
      <c r="K21" s="239">
        <v>6012532.57</v>
      </c>
      <c r="L21" s="239">
        <v>6001390.57</v>
      </c>
      <c r="M21" s="239">
        <v>5645914.35</v>
      </c>
      <c r="N21" s="239">
        <v>355476.22</v>
      </c>
      <c r="O21" s="239">
        <v>11142</v>
      </c>
      <c r="P21" s="239">
        <v>0</v>
      </c>
      <c r="Q21" s="239">
        <v>0</v>
      </c>
      <c r="R21" s="239">
        <v>0</v>
      </c>
      <c r="S21" s="239">
        <v>0</v>
      </c>
      <c r="T21" s="239">
        <v>0</v>
      </c>
    </row>
    <row r="22" s="195" customFormat="1" ht="22.5" customHeight="1" spans="1:20">
      <c r="A22" s="264" t="s">
        <v>153</v>
      </c>
      <c r="B22" s="264"/>
      <c r="C22" s="264"/>
      <c r="D22" s="264" t="s">
        <v>154</v>
      </c>
      <c r="E22" s="239">
        <v>0</v>
      </c>
      <c r="F22" s="239">
        <v>0</v>
      </c>
      <c r="G22" s="239">
        <v>0</v>
      </c>
      <c r="H22" s="239">
        <v>128.5</v>
      </c>
      <c r="I22" s="239"/>
      <c r="J22" s="239">
        <v>128.5</v>
      </c>
      <c r="K22" s="239">
        <v>128.5</v>
      </c>
      <c r="L22" s="239"/>
      <c r="M22" s="239"/>
      <c r="N22" s="239"/>
      <c r="O22" s="239">
        <v>128.5</v>
      </c>
      <c r="P22" s="239">
        <v>0</v>
      </c>
      <c r="Q22" s="239">
        <v>0</v>
      </c>
      <c r="R22" s="239">
        <v>0</v>
      </c>
      <c r="S22" s="239">
        <v>0</v>
      </c>
      <c r="T22" s="239">
        <v>0</v>
      </c>
    </row>
    <row r="23" s="195" customFormat="1" ht="22.5" customHeight="1" spans="1:20">
      <c r="A23" s="264" t="s">
        <v>212</v>
      </c>
      <c r="B23" s="264"/>
      <c r="C23" s="264"/>
      <c r="D23" s="264" t="s">
        <v>213</v>
      </c>
      <c r="E23" s="239">
        <v>0</v>
      </c>
      <c r="F23" s="239">
        <v>0</v>
      </c>
      <c r="G23" s="239">
        <v>0</v>
      </c>
      <c r="H23" s="239"/>
      <c r="I23" s="239"/>
      <c r="J23" s="239"/>
      <c r="K23" s="239"/>
      <c r="L23" s="239"/>
      <c r="M23" s="239"/>
      <c r="N23" s="239"/>
      <c r="O23" s="239"/>
      <c r="P23" s="239">
        <v>0</v>
      </c>
      <c r="Q23" s="239">
        <v>0</v>
      </c>
      <c r="R23" s="239"/>
      <c r="S23" s="239"/>
      <c r="T23" s="239"/>
    </row>
    <row r="24" s="195" customFormat="1" ht="21.75" customHeight="1" spans="1:20">
      <c r="A24" s="264" t="s">
        <v>155</v>
      </c>
      <c r="B24" s="264"/>
      <c r="C24" s="264"/>
      <c r="D24" s="264" t="s">
        <v>156</v>
      </c>
      <c r="E24" s="239">
        <v>0</v>
      </c>
      <c r="F24" s="239">
        <v>0</v>
      </c>
      <c r="G24" s="239">
        <v>0</v>
      </c>
      <c r="H24" s="239">
        <v>406165.69</v>
      </c>
      <c r="I24" s="239"/>
      <c r="J24" s="239">
        <v>406165.69</v>
      </c>
      <c r="K24" s="239">
        <v>406165.69</v>
      </c>
      <c r="L24" s="239"/>
      <c r="M24" s="239"/>
      <c r="N24" s="239"/>
      <c r="O24" s="239">
        <v>406165.69</v>
      </c>
      <c r="P24" s="239">
        <v>0</v>
      </c>
      <c r="Q24" s="239">
        <v>0</v>
      </c>
      <c r="R24" s="239">
        <v>0</v>
      </c>
      <c r="S24" s="239">
        <v>0</v>
      </c>
      <c r="T24" s="239">
        <v>0</v>
      </c>
    </row>
    <row r="25" s="195" customFormat="1" ht="21.75" customHeight="1" spans="1:20">
      <c r="A25" s="264" t="s">
        <v>157</v>
      </c>
      <c r="B25" s="264"/>
      <c r="C25" s="264"/>
      <c r="D25" s="264" t="s">
        <v>158</v>
      </c>
      <c r="E25" s="239">
        <v>0</v>
      </c>
      <c r="F25" s="239">
        <v>0</v>
      </c>
      <c r="G25" s="239">
        <v>0</v>
      </c>
      <c r="H25" s="239">
        <v>184527.7</v>
      </c>
      <c r="I25" s="239"/>
      <c r="J25" s="239">
        <v>184527.7</v>
      </c>
      <c r="K25" s="239">
        <v>184527.7</v>
      </c>
      <c r="L25" s="239"/>
      <c r="M25" s="239"/>
      <c r="N25" s="239"/>
      <c r="O25" s="239">
        <v>184527.7</v>
      </c>
      <c r="P25" s="239">
        <v>0</v>
      </c>
      <c r="Q25" s="239">
        <v>0</v>
      </c>
      <c r="R25" s="239">
        <v>0</v>
      </c>
      <c r="S25" s="239">
        <v>0</v>
      </c>
      <c r="T25" s="239">
        <v>0</v>
      </c>
    </row>
    <row r="26" s="195" customFormat="1" ht="21.75" customHeight="1" spans="1:20">
      <c r="A26" s="264" t="s">
        <v>159</v>
      </c>
      <c r="B26" s="264"/>
      <c r="C26" s="264"/>
      <c r="D26" s="264" t="s">
        <v>160</v>
      </c>
      <c r="E26" s="239">
        <v>0</v>
      </c>
      <c r="F26" s="239">
        <v>0</v>
      </c>
      <c r="G26" s="239">
        <v>0</v>
      </c>
      <c r="H26" s="239">
        <v>407737.91</v>
      </c>
      <c r="I26" s="239"/>
      <c r="J26" s="239">
        <v>407737.91</v>
      </c>
      <c r="K26" s="239">
        <v>407737.91</v>
      </c>
      <c r="L26" s="239"/>
      <c r="M26" s="239"/>
      <c r="N26" s="239"/>
      <c r="O26" s="239">
        <v>407737.91</v>
      </c>
      <c r="P26" s="239">
        <v>0</v>
      </c>
      <c r="Q26" s="239">
        <v>0</v>
      </c>
      <c r="R26" s="239">
        <v>0</v>
      </c>
      <c r="S26" s="239">
        <v>0</v>
      </c>
      <c r="T26" s="239">
        <v>0</v>
      </c>
    </row>
    <row r="27" s="195" customFormat="1" ht="21.75" customHeight="1" spans="1:20">
      <c r="A27" s="264" t="s">
        <v>161</v>
      </c>
      <c r="B27" s="264"/>
      <c r="C27" s="264"/>
      <c r="D27" s="264" t="s">
        <v>162</v>
      </c>
      <c r="E27" s="239">
        <v>0</v>
      </c>
      <c r="F27" s="239">
        <v>0</v>
      </c>
      <c r="G27" s="239">
        <v>0</v>
      </c>
      <c r="H27" s="239">
        <v>384832</v>
      </c>
      <c r="I27" s="239">
        <v>384832</v>
      </c>
      <c r="J27" s="239"/>
      <c r="K27" s="239">
        <v>384832</v>
      </c>
      <c r="L27" s="239">
        <v>384832</v>
      </c>
      <c r="M27" s="239">
        <v>384832</v>
      </c>
      <c r="N27" s="239">
        <v>0</v>
      </c>
      <c r="O27" s="239"/>
      <c r="P27" s="239">
        <v>0</v>
      </c>
      <c r="Q27" s="239">
        <v>0</v>
      </c>
      <c r="R27" s="239">
        <v>0</v>
      </c>
      <c r="S27" s="239">
        <v>0</v>
      </c>
      <c r="T27" s="239">
        <v>0</v>
      </c>
    </row>
    <row r="28" s="195" customFormat="1" ht="21.75" customHeight="1" spans="1:20">
      <c r="A28" s="264" t="s">
        <v>163</v>
      </c>
      <c r="B28" s="264"/>
      <c r="C28" s="264"/>
      <c r="D28" s="264" t="s">
        <v>164</v>
      </c>
      <c r="E28" s="239">
        <v>0</v>
      </c>
      <c r="F28" s="239">
        <v>0</v>
      </c>
      <c r="G28" s="239">
        <v>0</v>
      </c>
      <c r="H28" s="239">
        <v>31160.16</v>
      </c>
      <c r="I28" s="239">
        <v>31160.16</v>
      </c>
      <c r="J28" s="239"/>
      <c r="K28" s="239">
        <v>31160.16</v>
      </c>
      <c r="L28" s="239">
        <v>31160.16</v>
      </c>
      <c r="M28" s="239">
        <v>31160.16</v>
      </c>
      <c r="N28" s="239">
        <v>0</v>
      </c>
      <c r="O28" s="239"/>
      <c r="P28" s="239">
        <v>0</v>
      </c>
      <c r="Q28" s="239">
        <v>0</v>
      </c>
      <c r="R28" s="239">
        <v>0</v>
      </c>
      <c r="S28" s="239">
        <v>0</v>
      </c>
      <c r="T28" s="239">
        <v>0</v>
      </c>
    </row>
    <row r="29" s="247" customFormat="1" ht="24" customHeight="1" spans="1:19">
      <c r="A29" s="265" t="s">
        <v>214</v>
      </c>
      <c r="B29" s="266"/>
      <c r="C29" s="266"/>
      <c r="D29" s="266"/>
      <c r="E29" s="266"/>
      <c r="F29" s="266"/>
      <c r="G29" s="266"/>
      <c r="H29" s="266"/>
      <c r="I29" s="266"/>
      <c r="J29" s="266"/>
      <c r="K29" s="278"/>
      <c r="L29" s="278"/>
      <c r="M29" s="278"/>
      <c r="N29" s="278"/>
      <c r="O29" s="278"/>
      <c r="P29" s="278"/>
      <c r="Q29" s="278"/>
      <c r="R29" s="278"/>
      <c r="S29" s="278"/>
    </row>
    <row r="32" customHeight="1" spans="17:18">
      <c r="Q32" s="285"/>
      <c r="R32" s="285"/>
    </row>
  </sheetData>
  <mergeCells count="48">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S2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41"/>
  <sheetViews>
    <sheetView zoomScaleSheetLayoutView="60" topLeftCell="A3" workbookViewId="0">
      <selection activeCell="A31" sqref="I18 A31"/>
    </sheetView>
  </sheetViews>
  <sheetFormatPr defaultColWidth="9" defaultRowHeight="14.25"/>
  <cols>
    <col min="1" max="1" width="8.63333333333333" style="143" customWidth="1"/>
    <col min="2" max="2" width="31.8833333333333" style="143" customWidth="1"/>
    <col min="3" max="3" width="12" style="143" customWidth="1"/>
    <col min="4" max="4" width="8.63333333333333" style="143" customWidth="1"/>
    <col min="5" max="5" width="21.3833333333333" style="143" customWidth="1"/>
    <col min="6" max="6" width="11.25" style="143" customWidth="1"/>
    <col min="7" max="7" width="8.63333333333333" style="143" customWidth="1"/>
    <col min="8" max="8" width="40.1333333333333" style="143" customWidth="1"/>
    <col min="9" max="9" width="10.25" style="143" customWidth="1"/>
    <col min="10" max="16384" width="9" style="143"/>
  </cols>
  <sheetData>
    <row r="1" s="229" customFormat="1" ht="22.5" spans="1:9">
      <c r="A1" s="235" t="s">
        <v>215</v>
      </c>
      <c r="B1" s="235"/>
      <c r="C1" s="235"/>
      <c r="D1" s="235"/>
      <c r="E1" s="235"/>
      <c r="F1" s="235"/>
      <c r="G1" s="235"/>
      <c r="H1" s="235"/>
      <c r="I1" s="235"/>
    </row>
    <row r="2" s="230" customFormat="1" ht="14.1" customHeight="1" spans="1:9">
      <c r="A2" s="149"/>
      <c r="B2" s="149"/>
      <c r="C2" s="149"/>
      <c r="D2" s="149"/>
      <c r="E2" s="149"/>
      <c r="F2" s="149"/>
      <c r="G2" s="149"/>
      <c r="H2" s="183" t="s">
        <v>216</v>
      </c>
      <c r="I2" s="183"/>
    </row>
    <row r="3" s="231" customFormat="1" ht="14.1" customHeight="1" spans="1:9">
      <c r="A3" s="236" t="s">
        <v>2</v>
      </c>
      <c r="B3" s="149"/>
      <c r="D3" s="149"/>
      <c r="E3" s="149"/>
      <c r="F3" s="149"/>
      <c r="G3" s="149"/>
      <c r="H3" s="237" t="s">
        <v>197</v>
      </c>
      <c r="I3" s="237"/>
    </row>
    <row r="4" s="232" customFormat="1" ht="14.1" customHeight="1" spans="1:9">
      <c r="A4" s="238" t="s">
        <v>204</v>
      </c>
      <c r="B4" s="228"/>
      <c r="C4" s="228"/>
      <c r="D4" s="228" t="s">
        <v>205</v>
      </c>
      <c r="E4" s="228"/>
      <c r="F4" s="228" t="s">
        <v>11</v>
      </c>
      <c r="G4" s="228" t="s">
        <v>11</v>
      </c>
      <c r="H4" s="228" t="s">
        <v>11</v>
      </c>
      <c r="I4" s="228" t="s">
        <v>11</v>
      </c>
    </row>
    <row r="5" s="232" customFormat="1" ht="14.1" customHeight="1" spans="1:9">
      <c r="A5" s="219" t="s">
        <v>217</v>
      </c>
      <c r="B5" s="220" t="s">
        <v>124</v>
      </c>
      <c r="C5" s="220" t="s">
        <v>8</v>
      </c>
      <c r="D5" s="220" t="s">
        <v>217</v>
      </c>
      <c r="E5" s="220" t="s">
        <v>124</v>
      </c>
      <c r="F5" s="220" t="s">
        <v>8</v>
      </c>
      <c r="G5" s="220" t="s">
        <v>217</v>
      </c>
      <c r="H5" s="220" t="s">
        <v>124</v>
      </c>
      <c r="I5" s="220" t="s">
        <v>8</v>
      </c>
    </row>
    <row r="6" s="232" customFormat="1" ht="14.1" customHeight="1" spans="1:9">
      <c r="A6" s="219"/>
      <c r="B6" s="220" t="s">
        <v>11</v>
      </c>
      <c r="C6" s="220" t="s">
        <v>11</v>
      </c>
      <c r="D6" s="220" t="s">
        <v>11</v>
      </c>
      <c r="E6" s="220" t="s">
        <v>11</v>
      </c>
      <c r="F6" s="220" t="s">
        <v>11</v>
      </c>
      <c r="G6" s="220" t="s">
        <v>11</v>
      </c>
      <c r="H6" s="220" t="s">
        <v>11</v>
      </c>
      <c r="I6" s="220" t="s">
        <v>11</v>
      </c>
    </row>
    <row r="7" s="232" customFormat="1" ht="14.1" customHeight="1" spans="1:9">
      <c r="A7" s="221" t="s">
        <v>218</v>
      </c>
      <c r="B7" s="222" t="s">
        <v>219</v>
      </c>
      <c r="C7" s="239">
        <v>6835085.06</v>
      </c>
      <c r="D7" s="240" t="s">
        <v>220</v>
      </c>
      <c r="E7" s="240" t="s">
        <v>221</v>
      </c>
      <c r="F7" s="239">
        <v>357276.22</v>
      </c>
      <c r="G7" s="240" t="s">
        <v>222</v>
      </c>
      <c r="H7" s="240" t="s">
        <v>223</v>
      </c>
      <c r="I7" s="239">
        <v>0</v>
      </c>
    </row>
    <row r="8" s="232" customFormat="1" ht="14.1" customHeight="1" spans="1:9">
      <c r="A8" s="221" t="s">
        <v>224</v>
      </c>
      <c r="B8" s="222" t="s">
        <v>225</v>
      </c>
      <c r="C8" s="239">
        <v>972396</v>
      </c>
      <c r="D8" s="240" t="s">
        <v>226</v>
      </c>
      <c r="E8" s="240" t="s">
        <v>227</v>
      </c>
      <c r="F8" s="239">
        <v>68627.02</v>
      </c>
      <c r="G8" s="240" t="s">
        <v>228</v>
      </c>
      <c r="H8" s="240" t="s">
        <v>229</v>
      </c>
      <c r="I8" s="239">
        <v>0</v>
      </c>
    </row>
    <row r="9" s="233" customFormat="1" ht="14.1" customHeight="1" spans="1:9">
      <c r="A9" s="221" t="s">
        <v>230</v>
      </c>
      <c r="B9" s="222" t="s">
        <v>231</v>
      </c>
      <c r="C9" s="239">
        <v>248735.16</v>
      </c>
      <c r="D9" s="240" t="s">
        <v>232</v>
      </c>
      <c r="E9" s="240" t="s">
        <v>233</v>
      </c>
      <c r="F9" s="239">
        <v>0</v>
      </c>
      <c r="G9" s="240" t="s">
        <v>234</v>
      </c>
      <c r="H9" s="240" t="s">
        <v>235</v>
      </c>
      <c r="I9" s="239">
        <v>0</v>
      </c>
    </row>
    <row r="10" s="233" customFormat="1" ht="14.1" customHeight="1" spans="1:9">
      <c r="A10" s="221" t="s">
        <v>236</v>
      </c>
      <c r="B10" s="222" t="s">
        <v>237</v>
      </c>
      <c r="C10" s="239">
        <v>10500</v>
      </c>
      <c r="D10" s="240" t="s">
        <v>238</v>
      </c>
      <c r="E10" s="240" t="s">
        <v>239</v>
      </c>
      <c r="F10" s="239">
        <v>0</v>
      </c>
      <c r="G10" s="240" t="s">
        <v>240</v>
      </c>
      <c r="H10" s="240" t="s">
        <v>241</v>
      </c>
      <c r="I10" s="239">
        <v>0</v>
      </c>
    </row>
    <row r="11" s="233" customFormat="1" ht="14.1" customHeight="1" spans="1:9">
      <c r="A11" s="221" t="s">
        <v>242</v>
      </c>
      <c r="B11" s="222" t="s">
        <v>243</v>
      </c>
      <c r="C11" s="239">
        <v>0</v>
      </c>
      <c r="D11" s="240" t="s">
        <v>244</v>
      </c>
      <c r="E11" s="240" t="s">
        <v>245</v>
      </c>
      <c r="F11" s="239">
        <v>0</v>
      </c>
      <c r="G11" s="240" t="s">
        <v>246</v>
      </c>
      <c r="H11" s="240" t="s">
        <v>247</v>
      </c>
      <c r="I11" s="239">
        <v>0</v>
      </c>
    </row>
    <row r="12" s="233" customFormat="1" ht="14.1" customHeight="1" spans="1:9">
      <c r="A12" s="221" t="s">
        <v>248</v>
      </c>
      <c r="B12" s="222" t="s">
        <v>249</v>
      </c>
      <c r="C12" s="239">
        <v>2119332.1</v>
      </c>
      <c r="D12" s="240" t="s">
        <v>250</v>
      </c>
      <c r="E12" s="240" t="s">
        <v>251</v>
      </c>
      <c r="F12" s="239">
        <v>6354.4</v>
      </c>
      <c r="G12" s="240" t="s">
        <v>252</v>
      </c>
      <c r="H12" s="240" t="s">
        <v>253</v>
      </c>
      <c r="I12" s="239">
        <v>0</v>
      </c>
    </row>
    <row r="13" s="233" customFormat="1" ht="14.1" customHeight="1" spans="1:9">
      <c r="A13" s="221" t="s">
        <v>254</v>
      </c>
      <c r="B13" s="222" t="s">
        <v>255</v>
      </c>
      <c r="C13" s="239">
        <v>388255.84</v>
      </c>
      <c r="D13" s="240" t="s">
        <v>256</v>
      </c>
      <c r="E13" s="240" t="s">
        <v>257</v>
      </c>
      <c r="F13" s="239">
        <v>26479.05</v>
      </c>
      <c r="G13" s="240" t="s">
        <v>258</v>
      </c>
      <c r="H13" s="240" t="s">
        <v>259</v>
      </c>
      <c r="I13" s="239">
        <v>0</v>
      </c>
    </row>
    <row r="14" s="233" customFormat="1" ht="14.1" customHeight="1" spans="1:9">
      <c r="A14" s="221" t="s">
        <v>260</v>
      </c>
      <c r="B14" s="222" t="s">
        <v>261</v>
      </c>
      <c r="C14" s="239">
        <v>0</v>
      </c>
      <c r="D14" s="240" t="s">
        <v>262</v>
      </c>
      <c r="E14" s="240" t="s">
        <v>263</v>
      </c>
      <c r="F14" s="239">
        <v>1992.79</v>
      </c>
      <c r="G14" s="240" t="s">
        <v>264</v>
      </c>
      <c r="H14" s="240" t="s">
        <v>265</v>
      </c>
      <c r="I14" s="239">
        <v>0</v>
      </c>
    </row>
    <row r="15" s="233" customFormat="1" ht="14.1" customHeight="1" spans="1:9">
      <c r="A15" s="221" t="s">
        <v>266</v>
      </c>
      <c r="B15" s="222" t="s">
        <v>267</v>
      </c>
      <c r="C15" s="239">
        <v>222234.64</v>
      </c>
      <c r="D15" s="240" t="s">
        <v>268</v>
      </c>
      <c r="E15" s="240" t="s">
        <v>269</v>
      </c>
      <c r="F15" s="239">
        <v>0</v>
      </c>
      <c r="G15" s="240" t="s">
        <v>270</v>
      </c>
      <c r="H15" s="240" t="s">
        <v>271</v>
      </c>
      <c r="I15" s="239">
        <v>0</v>
      </c>
    </row>
    <row r="16" s="233" customFormat="1" ht="14.1" customHeight="1" spans="1:9">
      <c r="A16" s="221" t="s">
        <v>272</v>
      </c>
      <c r="B16" s="222" t="s">
        <v>273</v>
      </c>
      <c r="C16" s="239">
        <v>144311.03</v>
      </c>
      <c r="D16" s="240" t="s">
        <v>274</v>
      </c>
      <c r="E16" s="240" t="s">
        <v>275</v>
      </c>
      <c r="F16" s="239">
        <v>0</v>
      </c>
      <c r="G16" s="240" t="s">
        <v>276</v>
      </c>
      <c r="H16" s="240" t="s">
        <v>277</v>
      </c>
      <c r="I16" s="239">
        <v>0</v>
      </c>
    </row>
    <row r="17" s="233" customFormat="1" ht="14.1" customHeight="1" spans="1:9">
      <c r="A17" s="221" t="s">
        <v>278</v>
      </c>
      <c r="B17" s="222" t="s">
        <v>279</v>
      </c>
      <c r="C17" s="239">
        <v>59070.29</v>
      </c>
      <c r="D17" s="240" t="s">
        <v>280</v>
      </c>
      <c r="E17" s="240" t="s">
        <v>281</v>
      </c>
      <c r="F17" s="239">
        <v>110197</v>
      </c>
      <c r="G17" s="240" t="s">
        <v>282</v>
      </c>
      <c r="H17" s="240" t="s">
        <v>283</v>
      </c>
      <c r="I17" s="239">
        <v>0</v>
      </c>
    </row>
    <row r="18" s="233" customFormat="1" ht="14.1" customHeight="1" spans="1:9">
      <c r="A18" s="221" t="s">
        <v>284</v>
      </c>
      <c r="B18" s="222" t="s">
        <v>285</v>
      </c>
      <c r="C18" s="239">
        <v>384832</v>
      </c>
      <c r="D18" s="240" t="s">
        <v>286</v>
      </c>
      <c r="E18" s="240" t="s">
        <v>287</v>
      </c>
      <c r="F18" s="239">
        <v>0</v>
      </c>
      <c r="G18" s="240" t="s">
        <v>288</v>
      </c>
      <c r="H18" s="240" t="s">
        <v>289</v>
      </c>
      <c r="I18" s="239">
        <v>0</v>
      </c>
    </row>
    <row r="19" s="233" customFormat="1" ht="14.1" customHeight="1" spans="1:9">
      <c r="A19" s="221" t="s">
        <v>290</v>
      </c>
      <c r="B19" s="222" t="s">
        <v>291</v>
      </c>
      <c r="C19" s="239">
        <v>0</v>
      </c>
      <c r="D19" s="240" t="s">
        <v>292</v>
      </c>
      <c r="E19" s="240" t="s">
        <v>293</v>
      </c>
      <c r="F19" s="239">
        <v>0</v>
      </c>
      <c r="G19" s="240" t="s">
        <v>294</v>
      </c>
      <c r="H19" s="240" t="s">
        <v>295</v>
      </c>
      <c r="I19" s="239">
        <v>0</v>
      </c>
    </row>
    <row r="20" s="233" customFormat="1" ht="14.1" customHeight="1" spans="1:9">
      <c r="A20" s="221" t="s">
        <v>296</v>
      </c>
      <c r="B20" s="222" t="s">
        <v>297</v>
      </c>
      <c r="C20" s="239">
        <v>2285418</v>
      </c>
      <c r="D20" s="240" t="s">
        <v>298</v>
      </c>
      <c r="E20" s="240" t="s">
        <v>299</v>
      </c>
      <c r="F20" s="239">
        <v>0</v>
      </c>
      <c r="G20" s="240" t="s">
        <v>300</v>
      </c>
      <c r="H20" s="240" t="s">
        <v>301</v>
      </c>
      <c r="I20" s="239">
        <v>0</v>
      </c>
    </row>
    <row r="21" s="233" customFormat="1" ht="14.1" customHeight="1" spans="1:9">
      <c r="A21" s="221" t="s">
        <v>302</v>
      </c>
      <c r="B21" s="222" t="s">
        <v>303</v>
      </c>
      <c r="C21" s="239">
        <v>84000</v>
      </c>
      <c r="D21" s="240" t="s">
        <v>304</v>
      </c>
      <c r="E21" s="240" t="s">
        <v>305</v>
      </c>
      <c r="F21" s="239">
        <v>3294</v>
      </c>
      <c r="G21" s="240" t="s">
        <v>306</v>
      </c>
      <c r="H21" s="240" t="s">
        <v>307</v>
      </c>
      <c r="I21" s="239">
        <v>0</v>
      </c>
    </row>
    <row r="22" s="233" customFormat="1" ht="14.1" customHeight="1" spans="1:9">
      <c r="A22" s="221" t="s">
        <v>308</v>
      </c>
      <c r="B22" s="222" t="s">
        <v>309</v>
      </c>
      <c r="C22" s="239">
        <v>0</v>
      </c>
      <c r="D22" s="240" t="s">
        <v>310</v>
      </c>
      <c r="E22" s="240" t="s">
        <v>311</v>
      </c>
      <c r="F22" s="239">
        <v>3187</v>
      </c>
      <c r="G22" s="240" t="s">
        <v>312</v>
      </c>
      <c r="H22" s="240" t="s">
        <v>313</v>
      </c>
      <c r="I22" s="239">
        <v>0</v>
      </c>
    </row>
    <row r="23" s="233" customFormat="1" ht="14.1" customHeight="1" spans="1:9">
      <c r="A23" s="221" t="s">
        <v>314</v>
      </c>
      <c r="B23" s="222" t="s">
        <v>315</v>
      </c>
      <c r="C23" s="239">
        <v>0</v>
      </c>
      <c r="D23" s="240" t="s">
        <v>316</v>
      </c>
      <c r="E23" s="240" t="s">
        <v>317</v>
      </c>
      <c r="F23" s="239">
        <v>4687</v>
      </c>
      <c r="G23" s="240" t="s">
        <v>318</v>
      </c>
      <c r="H23" s="240" t="s">
        <v>319</v>
      </c>
      <c r="I23" s="239">
        <v>0</v>
      </c>
    </row>
    <row r="24" s="233" customFormat="1" ht="14.1" customHeight="1" spans="1:9">
      <c r="A24" s="221" t="s">
        <v>320</v>
      </c>
      <c r="B24" s="222" t="s">
        <v>321</v>
      </c>
      <c r="C24" s="239">
        <v>0</v>
      </c>
      <c r="D24" s="240" t="s">
        <v>322</v>
      </c>
      <c r="E24" s="240" t="s">
        <v>323</v>
      </c>
      <c r="F24" s="239">
        <v>0</v>
      </c>
      <c r="G24" s="240" t="s">
        <v>324</v>
      </c>
      <c r="H24" s="240" t="s">
        <v>325</v>
      </c>
      <c r="I24" s="239">
        <v>0</v>
      </c>
    </row>
    <row r="25" s="233" customFormat="1" ht="14.1" customHeight="1" spans="1:9">
      <c r="A25" s="221" t="s">
        <v>326</v>
      </c>
      <c r="B25" s="222" t="s">
        <v>327</v>
      </c>
      <c r="C25" s="239">
        <v>0</v>
      </c>
      <c r="D25" s="240" t="s">
        <v>328</v>
      </c>
      <c r="E25" s="240" t="s">
        <v>329</v>
      </c>
      <c r="F25" s="239">
        <v>0</v>
      </c>
      <c r="G25" s="240" t="s">
        <v>330</v>
      </c>
      <c r="H25" s="240" t="s">
        <v>331</v>
      </c>
      <c r="I25" s="239">
        <v>0</v>
      </c>
    </row>
    <row r="26" s="233" customFormat="1" ht="14.1" customHeight="1" spans="1:9">
      <c r="A26" s="221" t="s">
        <v>332</v>
      </c>
      <c r="B26" s="222" t="s">
        <v>333</v>
      </c>
      <c r="C26" s="239">
        <v>84000</v>
      </c>
      <c r="D26" s="240" t="s">
        <v>334</v>
      </c>
      <c r="E26" s="240" t="s">
        <v>335</v>
      </c>
      <c r="F26" s="239">
        <v>0</v>
      </c>
      <c r="G26" s="240" t="s">
        <v>336</v>
      </c>
      <c r="H26" s="240" t="s">
        <v>337</v>
      </c>
      <c r="I26" s="239">
        <v>0</v>
      </c>
    </row>
    <row r="27" s="233" customFormat="1" ht="14.1" customHeight="1" spans="1:9">
      <c r="A27" s="221" t="s">
        <v>338</v>
      </c>
      <c r="B27" s="222" t="s">
        <v>339</v>
      </c>
      <c r="C27" s="239">
        <v>0</v>
      </c>
      <c r="D27" s="240" t="s">
        <v>340</v>
      </c>
      <c r="E27" s="240" t="s">
        <v>341</v>
      </c>
      <c r="F27" s="239">
        <v>0</v>
      </c>
      <c r="G27" s="240" t="s">
        <v>342</v>
      </c>
      <c r="H27" s="240" t="s">
        <v>343</v>
      </c>
      <c r="I27" s="239">
        <v>0</v>
      </c>
    </row>
    <row r="28" s="233" customFormat="1" ht="14.1" customHeight="1" spans="1:9">
      <c r="A28" s="221" t="s">
        <v>344</v>
      </c>
      <c r="B28" s="222" t="s">
        <v>345</v>
      </c>
      <c r="C28" s="239">
        <v>0</v>
      </c>
      <c r="D28" s="240" t="s">
        <v>346</v>
      </c>
      <c r="E28" s="240" t="s">
        <v>347</v>
      </c>
      <c r="F28" s="239">
        <v>0</v>
      </c>
      <c r="G28" s="240" t="s">
        <v>348</v>
      </c>
      <c r="H28" s="240" t="s">
        <v>349</v>
      </c>
      <c r="I28" s="239">
        <v>0</v>
      </c>
    </row>
    <row r="29" s="233" customFormat="1" ht="14.1" customHeight="1" spans="1:9">
      <c r="A29" s="221" t="s">
        <v>350</v>
      </c>
      <c r="B29" s="222" t="s">
        <v>351</v>
      </c>
      <c r="C29" s="239">
        <v>0</v>
      </c>
      <c r="D29" s="240" t="s">
        <v>352</v>
      </c>
      <c r="E29" s="240" t="s">
        <v>353</v>
      </c>
      <c r="F29" s="239">
        <v>53283.76</v>
      </c>
      <c r="G29" s="240" t="s">
        <v>354</v>
      </c>
      <c r="H29" s="240" t="s">
        <v>355</v>
      </c>
      <c r="I29" s="239">
        <v>0</v>
      </c>
    </row>
    <row r="30" s="233" customFormat="1" ht="14.1" customHeight="1" spans="1:9">
      <c r="A30" s="221" t="s">
        <v>356</v>
      </c>
      <c r="B30" s="222" t="s">
        <v>357</v>
      </c>
      <c r="C30" s="239">
        <v>0</v>
      </c>
      <c r="D30" s="240" t="s">
        <v>358</v>
      </c>
      <c r="E30" s="240" t="s">
        <v>359</v>
      </c>
      <c r="F30" s="239">
        <v>51166.2</v>
      </c>
      <c r="G30" s="240" t="s">
        <v>360</v>
      </c>
      <c r="H30" s="240" t="s">
        <v>361</v>
      </c>
      <c r="I30" s="239">
        <v>0</v>
      </c>
    </row>
    <row r="31" s="233" customFormat="1" ht="14.1" customHeight="1" spans="1:9">
      <c r="A31" s="221" t="s">
        <v>362</v>
      </c>
      <c r="B31" s="222" t="s">
        <v>363</v>
      </c>
      <c r="C31" s="239">
        <v>0</v>
      </c>
      <c r="D31" s="240" t="s">
        <v>364</v>
      </c>
      <c r="E31" s="240" t="s">
        <v>365</v>
      </c>
      <c r="F31" s="239">
        <v>26208</v>
      </c>
      <c r="G31" s="240" t="s">
        <v>366</v>
      </c>
      <c r="H31" s="240" t="s">
        <v>367</v>
      </c>
      <c r="I31" s="239">
        <v>0</v>
      </c>
    </row>
    <row r="32" s="233" customFormat="1" ht="14.1" customHeight="1" spans="1:9">
      <c r="A32" s="221">
        <v>30311</v>
      </c>
      <c r="B32" s="222" t="s">
        <v>368</v>
      </c>
      <c r="C32" s="239">
        <v>0</v>
      </c>
      <c r="D32" s="240" t="s">
        <v>369</v>
      </c>
      <c r="E32" s="240" t="s">
        <v>370</v>
      </c>
      <c r="F32" s="239">
        <v>0</v>
      </c>
      <c r="G32" s="240" t="s">
        <v>371</v>
      </c>
      <c r="H32" s="240" t="s">
        <v>372</v>
      </c>
      <c r="I32" s="239">
        <v>0</v>
      </c>
    </row>
    <row r="33" s="233" customFormat="1" ht="14.1" customHeight="1" spans="1:9">
      <c r="A33" s="221" t="s">
        <v>373</v>
      </c>
      <c r="B33" s="222" t="s">
        <v>374</v>
      </c>
      <c r="C33" s="239">
        <v>0</v>
      </c>
      <c r="D33" s="240" t="s">
        <v>375</v>
      </c>
      <c r="E33" s="240" t="s">
        <v>376</v>
      </c>
      <c r="F33" s="239">
        <v>0</v>
      </c>
      <c r="G33" s="240" t="s">
        <v>377</v>
      </c>
      <c r="H33" s="240" t="s">
        <v>378</v>
      </c>
      <c r="I33" s="239">
        <v>0</v>
      </c>
    </row>
    <row r="34" s="233" customFormat="1" ht="14.1" customHeight="1" spans="1:9">
      <c r="A34" s="221" t="s">
        <v>11</v>
      </c>
      <c r="B34" s="222" t="s">
        <v>11</v>
      </c>
      <c r="C34" s="241"/>
      <c r="D34" s="240" t="s">
        <v>379</v>
      </c>
      <c r="E34" s="240" t="s">
        <v>380</v>
      </c>
      <c r="F34" s="239">
        <v>1800</v>
      </c>
      <c r="G34" s="240" t="s">
        <v>381</v>
      </c>
      <c r="H34" s="240" t="s">
        <v>382</v>
      </c>
      <c r="I34" s="239">
        <v>0</v>
      </c>
    </row>
    <row r="35" s="233" customFormat="1" ht="14.1" customHeight="1" spans="1:9">
      <c r="A35" s="221" t="s">
        <v>11</v>
      </c>
      <c r="B35" s="222" t="s">
        <v>11</v>
      </c>
      <c r="C35" s="241"/>
      <c r="D35" s="240" t="s">
        <v>383</v>
      </c>
      <c r="E35" s="240" t="s">
        <v>384</v>
      </c>
      <c r="F35" s="239">
        <v>0</v>
      </c>
      <c r="G35" s="240" t="s">
        <v>385</v>
      </c>
      <c r="H35" s="240" t="s">
        <v>386</v>
      </c>
      <c r="I35" s="239">
        <v>0</v>
      </c>
    </row>
    <row r="36" s="234" customFormat="1" ht="14.1" customHeight="1" spans="1:9">
      <c r="A36" s="242" t="s">
        <v>11</v>
      </c>
      <c r="B36" s="243" t="s">
        <v>11</v>
      </c>
      <c r="C36" s="241"/>
      <c r="D36" s="240" t="s">
        <v>387</v>
      </c>
      <c r="E36" s="240" t="s">
        <v>388</v>
      </c>
      <c r="F36" s="239">
        <v>0</v>
      </c>
      <c r="G36" s="240"/>
      <c r="H36" s="240"/>
      <c r="I36" s="241"/>
    </row>
    <row r="37" s="234" customFormat="1" ht="14.1" customHeight="1" spans="1:9">
      <c r="A37" s="206" t="s">
        <v>11</v>
      </c>
      <c r="B37" s="206" t="s">
        <v>11</v>
      </c>
      <c r="C37" s="241"/>
      <c r="D37" s="240" t="s">
        <v>389</v>
      </c>
      <c r="E37" s="240" t="s">
        <v>390</v>
      </c>
      <c r="F37" s="239">
        <v>0</v>
      </c>
      <c r="G37" s="240"/>
      <c r="H37" s="240"/>
      <c r="I37" s="241"/>
    </row>
    <row r="38" ht="13.5" spans="1:9">
      <c r="A38" s="206" t="s">
        <v>11</v>
      </c>
      <c r="B38" s="206" t="s">
        <v>11</v>
      </c>
      <c r="C38" s="241"/>
      <c r="D38" s="240" t="s">
        <v>391</v>
      </c>
      <c r="E38" s="240" t="s">
        <v>392</v>
      </c>
      <c r="F38" s="239">
        <v>0</v>
      </c>
      <c r="G38" s="240"/>
      <c r="H38" s="240"/>
      <c r="I38" s="241"/>
    </row>
    <row r="39" ht="13.5" spans="1:9">
      <c r="A39" s="206" t="s">
        <v>11</v>
      </c>
      <c r="B39" s="206" t="s">
        <v>11</v>
      </c>
      <c r="C39" s="241"/>
      <c r="D39" s="240" t="s">
        <v>393</v>
      </c>
      <c r="E39" s="240" t="s">
        <v>394</v>
      </c>
      <c r="F39" s="239">
        <v>0</v>
      </c>
      <c r="G39" s="240"/>
      <c r="H39" s="240"/>
      <c r="I39" s="241"/>
    </row>
    <row r="40" ht="13.5" spans="1:9">
      <c r="A40" s="151" t="s">
        <v>395</v>
      </c>
      <c r="B40" s="151"/>
      <c r="C40" s="239">
        <v>6919085.06</v>
      </c>
      <c r="D40" s="244" t="s">
        <v>396</v>
      </c>
      <c r="E40" s="244"/>
      <c r="F40" s="244"/>
      <c r="G40" s="244"/>
      <c r="H40" s="244"/>
      <c r="I40" s="239">
        <v>357276.22</v>
      </c>
    </row>
    <row r="41" ht="13.5" spans="1:9">
      <c r="A41" s="227" t="s">
        <v>397</v>
      </c>
      <c r="B41" s="227"/>
      <c r="C41" s="227" t="s">
        <v>11</v>
      </c>
      <c r="D41" s="227" t="s">
        <v>11</v>
      </c>
      <c r="E41" s="245" t="s">
        <v>11</v>
      </c>
      <c r="F41" s="245" t="s">
        <v>11</v>
      </c>
      <c r="G41" s="245" t="s">
        <v>11</v>
      </c>
      <c r="H41" s="227" t="s">
        <v>11</v>
      </c>
      <c r="I41" s="227"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L40"/>
  <sheetViews>
    <sheetView workbookViewId="0">
      <selection activeCell="A31" sqref="I18 A31"/>
    </sheetView>
  </sheetViews>
  <sheetFormatPr defaultColWidth="7.99166666666667" defaultRowHeight="12.75"/>
  <cols>
    <col min="1" max="1" width="16.3333333333333" style="148" customWidth="1"/>
    <col min="2" max="2" width="30.4916666666667" style="148" customWidth="1"/>
    <col min="3" max="3" width="19.25" style="148" customWidth="1"/>
    <col min="4" max="4" width="12.0583333333333" style="148" customWidth="1"/>
    <col min="5" max="5" width="30.4916666666667" style="148" customWidth="1"/>
    <col min="6" max="9" width="19" style="148" customWidth="1"/>
    <col min="10" max="10" width="18.275" style="148" customWidth="1"/>
    <col min="11" max="11" width="25" style="148" customWidth="1"/>
    <col min="12" max="12" width="19.8833333333333" style="148" customWidth="1"/>
    <col min="13" max="16384" width="7.99166666666667" style="148"/>
  </cols>
  <sheetData>
    <row r="1" s="148" customFormat="1" ht="27" spans="1:12">
      <c r="A1" s="216" t="s">
        <v>398</v>
      </c>
      <c r="B1" s="216"/>
      <c r="C1" s="216"/>
      <c r="D1" s="216"/>
      <c r="E1" s="216"/>
      <c r="F1" s="216"/>
      <c r="G1" s="216"/>
      <c r="H1" s="216"/>
      <c r="I1" s="216"/>
      <c r="J1" s="216"/>
      <c r="K1" s="216"/>
      <c r="L1" s="216"/>
    </row>
    <row r="2" s="148" customFormat="1" spans="12:12">
      <c r="L2" s="174" t="s">
        <v>399</v>
      </c>
    </row>
    <row r="3" s="148" customFormat="1" spans="1:12">
      <c r="A3" s="149" t="s">
        <v>2</v>
      </c>
      <c r="F3" s="150"/>
      <c r="G3" s="150"/>
      <c r="H3" s="150"/>
      <c r="I3" s="150"/>
      <c r="L3" s="174" t="s">
        <v>3</v>
      </c>
    </row>
    <row r="4" s="148" customFormat="1" ht="15.4" customHeight="1" spans="1:12">
      <c r="A4" s="217" t="s">
        <v>400</v>
      </c>
      <c r="B4" s="218"/>
      <c r="C4" s="218"/>
      <c r="D4" s="218"/>
      <c r="E4" s="218"/>
      <c r="F4" s="218"/>
      <c r="G4" s="218"/>
      <c r="H4" s="218"/>
      <c r="I4" s="218"/>
      <c r="J4" s="218"/>
      <c r="K4" s="218"/>
      <c r="L4" s="228"/>
    </row>
    <row r="5" s="148" customFormat="1" ht="15.4" customHeight="1" spans="1:12">
      <c r="A5" s="219" t="s">
        <v>217</v>
      </c>
      <c r="B5" s="220" t="s">
        <v>124</v>
      </c>
      <c r="C5" s="220" t="s">
        <v>8</v>
      </c>
      <c r="D5" s="220" t="s">
        <v>217</v>
      </c>
      <c r="E5" s="220" t="s">
        <v>124</v>
      </c>
      <c r="F5" s="220" t="s">
        <v>8</v>
      </c>
      <c r="G5" s="220" t="s">
        <v>217</v>
      </c>
      <c r="H5" s="220" t="s">
        <v>124</v>
      </c>
      <c r="I5" s="220" t="s">
        <v>8</v>
      </c>
      <c r="J5" s="220" t="s">
        <v>217</v>
      </c>
      <c r="K5" s="220" t="s">
        <v>124</v>
      </c>
      <c r="L5" s="220" t="s">
        <v>8</v>
      </c>
    </row>
    <row r="6" s="148" customFormat="1" ht="15.4" customHeight="1" spans="1:12">
      <c r="A6" s="219"/>
      <c r="B6" s="220"/>
      <c r="C6" s="220"/>
      <c r="D6" s="220"/>
      <c r="E6" s="220"/>
      <c r="F6" s="220"/>
      <c r="G6" s="220"/>
      <c r="H6" s="220"/>
      <c r="I6" s="220"/>
      <c r="J6" s="220"/>
      <c r="K6" s="220"/>
      <c r="L6" s="220"/>
    </row>
    <row r="7" s="148" customFormat="1" ht="15.4" customHeight="1" spans="1:12">
      <c r="A7" s="221" t="s">
        <v>218</v>
      </c>
      <c r="B7" s="222" t="s">
        <v>219</v>
      </c>
      <c r="C7" s="223">
        <v>0</v>
      </c>
      <c r="D7" s="224" t="s">
        <v>220</v>
      </c>
      <c r="E7" s="224" t="s">
        <v>221</v>
      </c>
      <c r="F7" s="223">
        <v>1784407.33</v>
      </c>
      <c r="G7" s="224" t="s">
        <v>401</v>
      </c>
      <c r="H7" s="224" t="s">
        <v>402</v>
      </c>
      <c r="I7" s="223">
        <v>0</v>
      </c>
      <c r="J7" s="224" t="s">
        <v>403</v>
      </c>
      <c r="K7" s="224" t="s">
        <v>404</v>
      </c>
      <c r="L7" s="223">
        <v>0</v>
      </c>
    </row>
    <row r="8" s="148" customFormat="1" ht="15.4" customHeight="1" spans="1:12">
      <c r="A8" s="221" t="s">
        <v>224</v>
      </c>
      <c r="B8" s="222" t="s">
        <v>225</v>
      </c>
      <c r="C8" s="223">
        <v>0</v>
      </c>
      <c r="D8" s="224" t="s">
        <v>226</v>
      </c>
      <c r="E8" s="224" t="s">
        <v>227</v>
      </c>
      <c r="F8" s="223">
        <v>4326.78</v>
      </c>
      <c r="G8" s="224" t="s">
        <v>405</v>
      </c>
      <c r="H8" s="224" t="s">
        <v>229</v>
      </c>
      <c r="I8" s="223">
        <v>0</v>
      </c>
      <c r="J8" s="224" t="s">
        <v>406</v>
      </c>
      <c r="K8" s="224" t="s">
        <v>331</v>
      </c>
      <c r="L8" s="223">
        <v>0</v>
      </c>
    </row>
    <row r="9" s="148" customFormat="1" ht="15.4" customHeight="1" spans="1:12">
      <c r="A9" s="221" t="s">
        <v>230</v>
      </c>
      <c r="B9" s="222" t="s">
        <v>231</v>
      </c>
      <c r="C9" s="223">
        <v>0</v>
      </c>
      <c r="D9" s="224" t="s">
        <v>232</v>
      </c>
      <c r="E9" s="224" t="s">
        <v>233</v>
      </c>
      <c r="F9" s="223">
        <v>0</v>
      </c>
      <c r="G9" s="224" t="s">
        <v>407</v>
      </c>
      <c r="H9" s="224" t="s">
        <v>235</v>
      </c>
      <c r="I9" s="223">
        <v>0</v>
      </c>
      <c r="J9" s="224" t="s">
        <v>408</v>
      </c>
      <c r="K9" s="224" t="s">
        <v>355</v>
      </c>
      <c r="L9" s="223">
        <v>0</v>
      </c>
    </row>
    <row r="10" s="148" customFormat="1" ht="15.4" customHeight="1" spans="1:12">
      <c r="A10" s="221" t="s">
        <v>236</v>
      </c>
      <c r="B10" s="222" t="s">
        <v>237</v>
      </c>
      <c r="C10" s="223">
        <v>0</v>
      </c>
      <c r="D10" s="224" t="s">
        <v>238</v>
      </c>
      <c r="E10" s="224" t="s">
        <v>239</v>
      </c>
      <c r="F10" s="223">
        <v>0</v>
      </c>
      <c r="G10" s="224" t="s">
        <v>409</v>
      </c>
      <c r="H10" s="224" t="s">
        <v>241</v>
      </c>
      <c r="I10" s="223">
        <v>0</v>
      </c>
      <c r="J10" s="224" t="s">
        <v>324</v>
      </c>
      <c r="K10" s="224" t="s">
        <v>325</v>
      </c>
      <c r="L10" s="223">
        <v>0</v>
      </c>
    </row>
    <row r="11" s="148" customFormat="1" ht="15.4" customHeight="1" spans="1:12">
      <c r="A11" s="221" t="s">
        <v>242</v>
      </c>
      <c r="B11" s="222" t="s">
        <v>243</v>
      </c>
      <c r="C11" s="223">
        <v>0</v>
      </c>
      <c r="D11" s="224" t="s">
        <v>244</v>
      </c>
      <c r="E11" s="224" t="s">
        <v>245</v>
      </c>
      <c r="F11" s="223">
        <v>0</v>
      </c>
      <c r="G11" s="224" t="s">
        <v>410</v>
      </c>
      <c r="H11" s="224" t="s">
        <v>247</v>
      </c>
      <c r="I11" s="223">
        <v>0</v>
      </c>
      <c r="J11" s="224" t="s">
        <v>330</v>
      </c>
      <c r="K11" s="224" t="s">
        <v>331</v>
      </c>
      <c r="L11" s="223">
        <v>0</v>
      </c>
    </row>
    <row r="12" s="148" customFormat="1" ht="15.4" customHeight="1" spans="1:12">
      <c r="A12" s="221" t="s">
        <v>248</v>
      </c>
      <c r="B12" s="222" t="s">
        <v>249</v>
      </c>
      <c r="C12" s="223">
        <v>0</v>
      </c>
      <c r="D12" s="224" t="s">
        <v>250</v>
      </c>
      <c r="E12" s="224" t="s">
        <v>251</v>
      </c>
      <c r="F12" s="223">
        <v>0</v>
      </c>
      <c r="G12" s="224" t="s">
        <v>411</v>
      </c>
      <c r="H12" s="224" t="s">
        <v>253</v>
      </c>
      <c r="I12" s="223">
        <v>0</v>
      </c>
      <c r="J12" s="224" t="s">
        <v>336</v>
      </c>
      <c r="K12" s="224" t="s">
        <v>337</v>
      </c>
      <c r="L12" s="223">
        <v>0</v>
      </c>
    </row>
    <row r="13" s="148" customFormat="1" ht="15.4" customHeight="1" spans="1:12">
      <c r="A13" s="221" t="s">
        <v>254</v>
      </c>
      <c r="B13" s="222" t="s">
        <v>255</v>
      </c>
      <c r="C13" s="223">
        <v>0</v>
      </c>
      <c r="D13" s="224" t="s">
        <v>256</v>
      </c>
      <c r="E13" s="224" t="s">
        <v>257</v>
      </c>
      <c r="F13" s="223">
        <v>0</v>
      </c>
      <c r="G13" s="224" t="s">
        <v>412</v>
      </c>
      <c r="H13" s="224" t="s">
        <v>259</v>
      </c>
      <c r="I13" s="223">
        <v>0</v>
      </c>
      <c r="J13" s="224" t="s">
        <v>342</v>
      </c>
      <c r="K13" s="224" t="s">
        <v>343</v>
      </c>
      <c r="L13" s="223">
        <v>0</v>
      </c>
    </row>
    <row r="14" s="148" customFormat="1" ht="15.4" customHeight="1" spans="1:12">
      <c r="A14" s="221" t="s">
        <v>260</v>
      </c>
      <c r="B14" s="222" t="s">
        <v>261</v>
      </c>
      <c r="C14" s="223">
        <v>0</v>
      </c>
      <c r="D14" s="224" t="s">
        <v>262</v>
      </c>
      <c r="E14" s="224" t="s">
        <v>263</v>
      </c>
      <c r="F14" s="223">
        <v>0</v>
      </c>
      <c r="G14" s="224" t="s">
        <v>413</v>
      </c>
      <c r="H14" s="224" t="s">
        <v>265</v>
      </c>
      <c r="I14" s="223">
        <v>0</v>
      </c>
      <c r="J14" s="224" t="s">
        <v>348</v>
      </c>
      <c r="K14" s="224" t="s">
        <v>349</v>
      </c>
      <c r="L14" s="223">
        <v>0</v>
      </c>
    </row>
    <row r="15" s="148" customFormat="1" ht="15.4" customHeight="1" spans="1:12">
      <c r="A15" s="221" t="s">
        <v>266</v>
      </c>
      <c r="B15" s="222" t="s">
        <v>267</v>
      </c>
      <c r="C15" s="223">
        <v>0</v>
      </c>
      <c r="D15" s="224" t="s">
        <v>268</v>
      </c>
      <c r="E15" s="224" t="s">
        <v>269</v>
      </c>
      <c r="F15" s="223">
        <v>0</v>
      </c>
      <c r="G15" s="224" t="s">
        <v>414</v>
      </c>
      <c r="H15" s="224" t="s">
        <v>295</v>
      </c>
      <c r="I15" s="223">
        <v>0</v>
      </c>
      <c r="J15" s="224" t="s">
        <v>354</v>
      </c>
      <c r="K15" s="224" t="s">
        <v>355</v>
      </c>
      <c r="L15" s="223">
        <v>0</v>
      </c>
    </row>
    <row r="16" s="148" customFormat="1" ht="15.4" customHeight="1" spans="1:12">
      <c r="A16" s="221" t="s">
        <v>272</v>
      </c>
      <c r="B16" s="222" t="s">
        <v>273</v>
      </c>
      <c r="C16" s="223">
        <v>0</v>
      </c>
      <c r="D16" s="224" t="s">
        <v>274</v>
      </c>
      <c r="E16" s="224" t="s">
        <v>275</v>
      </c>
      <c r="F16" s="223">
        <v>0</v>
      </c>
      <c r="G16" s="224" t="s">
        <v>415</v>
      </c>
      <c r="H16" s="224" t="s">
        <v>301</v>
      </c>
      <c r="I16" s="223">
        <v>0</v>
      </c>
      <c r="J16" s="224" t="s">
        <v>416</v>
      </c>
      <c r="K16" s="224" t="s">
        <v>417</v>
      </c>
      <c r="L16" s="223">
        <v>0</v>
      </c>
    </row>
    <row r="17" s="148" customFormat="1" ht="15.4" customHeight="1" spans="1:12">
      <c r="A17" s="221" t="s">
        <v>278</v>
      </c>
      <c r="B17" s="222" t="s">
        <v>279</v>
      </c>
      <c r="C17" s="223">
        <v>0</v>
      </c>
      <c r="D17" s="224" t="s">
        <v>280</v>
      </c>
      <c r="E17" s="224" t="s">
        <v>281</v>
      </c>
      <c r="F17" s="223">
        <v>0</v>
      </c>
      <c r="G17" s="224" t="s">
        <v>418</v>
      </c>
      <c r="H17" s="224" t="s">
        <v>307</v>
      </c>
      <c r="I17" s="223">
        <v>0</v>
      </c>
      <c r="J17" s="224" t="s">
        <v>419</v>
      </c>
      <c r="K17" s="224" t="s">
        <v>420</v>
      </c>
      <c r="L17" s="223">
        <v>0</v>
      </c>
    </row>
    <row r="18" s="148" customFormat="1" ht="15.4" customHeight="1" spans="1:12">
      <c r="A18" s="221" t="s">
        <v>284</v>
      </c>
      <c r="B18" s="222" t="s">
        <v>285</v>
      </c>
      <c r="C18" s="223">
        <v>0</v>
      </c>
      <c r="D18" s="224" t="s">
        <v>286</v>
      </c>
      <c r="E18" s="224" t="s">
        <v>287</v>
      </c>
      <c r="F18" s="223">
        <v>0</v>
      </c>
      <c r="G18" s="224" t="s">
        <v>421</v>
      </c>
      <c r="H18" s="224" t="s">
        <v>313</v>
      </c>
      <c r="I18" s="223">
        <v>0</v>
      </c>
      <c r="J18" s="224" t="s">
        <v>422</v>
      </c>
      <c r="K18" s="224" t="s">
        <v>423</v>
      </c>
      <c r="L18" s="223">
        <v>0</v>
      </c>
    </row>
    <row r="19" s="148" customFormat="1" ht="15.4" customHeight="1" spans="1:12">
      <c r="A19" s="221" t="s">
        <v>290</v>
      </c>
      <c r="B19" s="222" t="s">
        <v>291</v>
      </c>
      <c r="C19" s="223">
        <v>0</v>
      </c>
      <c r="D19" s="224" t="s">
        <v>292</v>
      </c>
      <c r="E19" s="224" t="s">
        <v>293</v>
      </c>
      <c r="F19" s="223">
        <v>110316.15</v>
      </c>
      <c r="G19" s="224" t="s">
        <v>424</v>
      </c>
      <c r="H19" s="224" t="s">
        <v>425</v>
      </c>
      <c r="I19" s="223">
        <v>0</v>
      </c>
      <c r="J19" s="224" t="s">
        <v>426</v>
      </c>
      <c r="K19" s="224" t="s">
        <v>427</v>
      </c>
      <c r="L19" s="223">
        <v>0</v>
      </c>
    </row>
    <row r="20" s="148" customFormat="1" ht="15.4" customHeight="1" spans="1:12">
      <c r="A20" s="221" t="s">
        <v>296</v>
      </c>
      <c r="B20" s="222" t="s">
        <v>297</v>
      </c>
      <c r="C20" s="223">
        <v>0</v>
      </c>
      <c r="D20" s="224" t="s">
        <v>298</v>
      </c>
      <c r="E20" s="224" t="s">
        <v>299</v>
      </c>
      <c r="F20" s="223">
        <v>119988</v>
      </c>
      <c r="G20" s="224" t="s">
        <v>222</v>
      </c>
      <c r="H20" s="224" t="s">
        <v>223</v>
      </c>
      <c r="I20" s="223">
        <v>1072713.91</v>
      </c>
      <c r="J20" s="224" t="s">
        <v>360</v>
      </c>
      <c r="K20" s="224" t="s">
        <v>361</v>
      </c>
      <c r="L20" s="223">
        <v>0</v>
      </c>
    </row>
    <row r="21" s="148" customFormat="1" ht="15.4" customHeight="1" spans="1:12">
      <c r="A21" s="221" t="s">
        <v>302</v>
      </c>
      <c r="B21" s="222" t="s">
        <v>303</v>
      </c>
      <c r="C21" s="223">
        <v>11142</v>
      </c>
      <c r="D21" s="224" t="s">
        <v>304</v>
      </c>
      <c r="E21" s="224" t="s">
        <v>305</v>
      </c>
      <c r="F21" s="223">
        <v>0</v>
      </c>
      <c r="G21" s="224" t="s">
        <v>228</v>
      </c>
      <c r="H21" s="224" t="s">
        <v>229</v>
      </c>
      <c r="I21" s="223">
        <v>407832.91</v>
      </c>
      <c r="J21" s="224" t="s">
        <v>366</v>
      </c>
      <c r="K21" s="224" t="s">
        <v>367</v>
      </c>
      <c r="L21" s="223">
        <v>0</v>
      </c>
    </row>
    <row r="22" s="148" customFormat="1" ht="15.4" customHeight="1" spans="1:12">
      <c r="A22" s="221" t="s">
        <v>308</v>
      </c>
      <c r="B22" s="222" t="s">
        <v>309</v>
      </c>
      <c r="C22" s="223">
        <v>0</v>
      </c>
      <c r="D22" s="224" t="s">
        <v>310</v>
      </c>
      <c r="E22" s="224" t="s">
        <v>311</v>
      </c>
      <c r="F22" s="223">
        <v>73696</v>
      </c>
      <c r="G22" s="224" t="s">
        <v>234</v>
      </c>
      <c r="H22" s="224" t="s">
        <v>235</v>
      </c>
      <c r="I22" s="223">
        <v>596281</v>
      </c>
      <c r="J22" s="224" t="s">
        <v>371</v>
      </c>
      <c r="K22" s="224" t="s">
        <v>372</v>
      </c>
      <c r="L22" s="223">
        <v>0</v>
      </c>
    </row>
    <row r="23" s="148" customFormat="1" ht="15.4" customHeight="1" spans="1:12">
      <c r="A23" s="221" t="s">
        <v>314</v>
      </c>
      <c r="B23" s="222" t="s">
        <v>315</v>
      </c>
      <c r="C23" s="223">
        <v>0</v>
      </c>
      <c r="D23" s="224" t="s">
        <v>316</v>
      </c>
      <c r="E23" s="224" t="s">
        <v>317</v>
      </c>
      <c r="F23" s="223">
        <v>0</v>
      </c>
      <c r="G23" s="224" t="s">
        <v>240</v>
      </c>
      <c r="H23" s="224" t="s">
        <v>241</v>
      </c>
      <c r="I23" s="223">
        <v>68600</v>
      </c>
      <c r="J23" s="224" t="s">
        <v>377</v>
      </c>
      <c r="K23" s="224" t="s">
        <v>378</v>
      </c>
      <c r="L23" s="223">
        <v>0</v>
      </c>
    </row>
    <row r="24" s="148" customFormat="1" ht="15.4" customHeight="1" spans="1:12">
      <c r="A24" s="221" t="s">
        <v>320</v>
      </c>
      <c r="B24" s="222" t="s">
        <v>321</v>
      </c>
      <c r="C24" s="223">
        <v>0</v>
      </c>
      <c r="D24" s="224" t="s">
        <v>322</v>
      </c>
      <c r="E24" s="224" t="s">
        <v>323</v>
      </c>
      <c r="F24" s="223">
        <v>273079.2</v>
      </c>
      <c r="G24" s="224" t="s">
        <v>246</v>
      </c>
      <c r="H24" s="224" t="s">
        <v>247</v>
      </c>
      <c r="I24" s="223">
        <v>0</v>
      </c>
      <c r="J24" s="224" t="s">
        <v>381</v>
      </c>
      <c r="K24" s="224" t="s">
        <v>382</v>
      </c>
      <c r="L24" s="223">
        <v>0</v>
      </c>
    </row>
    <row r="25" s="148" customFormat="1" ht="15.4" customHeight="1" spans="1:12">
      <c r="A25" s="221" t="s">
        <v>326</v>
      </c>
      <c r="B25" s="222" t="s">
        <v>327</v>
      </c>
      <c r="C25" s="223">
        <v>0</v>
      </c>
      <c r="D25" s="224" t="s">
        <v>328</v>
      </c>
      <c r="E25" s="224" t="s">
        <v>329</v>
      </c>
      <c r="F25" s="223">
        <v>0</v>
      </c>
      <c r="G25" s="224" t="s">
        <v>252</v>
      </c>
      <c r="H25" s="224" t="s">
        <v>253</v>
      </c>
      <c r="I25" s="223">
        <v>0</v>
      </c>
      <c r="J25" s="224" t="s">
        <v>385</v>
      </c>
      <c r="K25" s="224" t="s">
        <v>386</v>
      </c>
      <c r="L25" s="223">
        <v>0</v>
      </c>
    </row>
    <row r="26" s="148" customFormat="1" ht="15.4" customHeight="1" spans="1:12">
      <c r="A26" s="221" t="s">
        <v>332</v>
      </c>
      <c r="B26" s="222" t="s">
        <v>333</v>
      </c>
      <c r="C26" s="223">
        <v>11142</v>
      </c>
      <c r="D26" s="224" t="s">
        <v>334</v>
      </c>
      <c r="E26" s="224" t="s">
        <v>335</v>
      </c>
      <c r="F26" s="223">
        <v>47147.21</v>
      </c>
      <c r="G26" s="224" t="s">
        <v>258</v>
      </c>
      <c r="H26" s="224" t="s">
        <v>259</v>
      </c>
      <c r="I26" s="223">
        <v>0</v>
      </c>
      <c r="J26" s="224"/>
      <c r="K26" s="224"/>
      <c r="L26" s="225"/>
    </row>
    <row r="27" s="148" customFormat="1" ht="15.4" customHeight="1" spans="1:12">
      <c r="A27" s="221" t="s">
        <v>338</v>
      </c>
      <c r="B27" s="222" t="s">
        <v>339</v>
      </c>
      <c r="C27" s="223">
        <v>0</v>
      </c>
      <c r="D27" s="224" t="s">
        <v>340</v>
      </c>
      <c r="E27" s="224" t="s">
        <v>341</v>
      </c>
      <c r="F27" s="223">
        <v>829600.5</v>
      </c>
      <c r="G27" s="224" t="s">
        <v>264</v>
      </c>
      <c r="H27" s="224" t="s">
        <v>265</v>
      </c>
      <c r="I27" s="223">
        <v>0</v>
      </c>
      <c r="J27" s="224"/>
      <c r="K27" s="224"/>
      <c r="L27" s="225"/>
    </row>
    <row r="28" s="148" customFormat="1" ht="15.4" customHeight="1" spans="1:12">
      <c r="A28" s="221" t="s">
        <v>344</v>
      </c>
      <c r="B28" s="222" t="s">
        <v>345</v>
      </c>
      <c r="C28" s="223">
        <v>0</v>
      </c>
      <c r="D28" s="224" t="s">
        <v>346</v>
      </c>
      <c r="E28" s="224" t="s">
        <v>347</v>
      </c>
      <c r="F28" s="223">
        <v>173300</v>
      </c>
      <c r="G28" s="224" t="s">
        <v>270</v>
      </c>
      <c r="H28" s="224" t="s">
        <v>271</v>
      </c>
      <c r="I28" s="223">
        <v>0</v>
      </c>
      <c r="J28" s="224"/>
      <c r="K28" s="224"/>
      <c r="L28" s="225"/>
    </row>
    <row r="29" s="148" customFormat="1" ht="15.4" customHeight="1" spans="1:12">
      <c r="A29" s="221" t="s">
        <v>350</v>
      </c>
      <c r="B29" s="222" t="s">
        <v>351</v>
      </c>
      <c r="C29" s="223">
        <v>0</v>
      </c>
      <c r="D29" s="224" t="s">
        <v>352</v>
      </c>
      <c r="E29" s="224" t="s">
        <v>353</v>
      </c>
      <c r="F29" s="223">
        <v>0</v>
      </c>
      <c r="G29" s="224" t="s">
        <v>276</v>
      </c>
      <c r="H29" s="224" t="s">
        <v>277</v>
      </c>
      <c r="I29" s="223">
        <v>0</v>
      </c>
      <c r="J29" s="224"/>
      <c r="K29" s="224"/>
      <c r="L29" s="225"/>
    </row>
    <row r="30" s="148" customFormat="1" ht="15.4" customHeight="1" spans="1:12">
      <c r="A30" s="221" t="s">
        <v>356</v>
      </c>
      <c r="B30" s="222" t="s">
        <v>357</v>
      </c>
      <c r="C30" s="223">
        <v>0</v>
      </c>
      <c r="D30" s="224" t="s">
        <v>358</v>
      </c>
      <c r="E30" s="224" t="s">
        <v>359</v>
      </c>
      <c r="F30" s="223">
        <v>0</v>
      </c>
      <c r="G30" s="224" t="s">
        <v>282</v>
      </c>
      <c r="H30" s="224" t="s">
        <v>283</v>
      </c>
      <c r="I30" s="223">
        <v>0</v>
      </c>
      <c r="J30" s="224"/>
      <c r="K30" s="224"/>
      <c r="L30" s="225"/>
    </row>
    <row r="31" s="148" customFormat="1" ht="15.4" customHeight="1" spans="1:12">
      <c r="A31" s="221" t="s">
        <v>362</v>
      </c>
      <c r="B31" s="222" t="s">
        <v>363</v>
      </c>
      <c r="C31" s="223">
        <v>0</v>
      </c>
      <c r="D31" s="224" t="s">
        <v>364</v>
      </c>
      <c r="E31" s="224" t="s">
        <v>365</v>
      </c>
      <c r="F31" s="223">
        <v>61733.49</v>
      </c>
      <c r="G31" s="224" t="s">
        <v>288</v>
      </c>
      <c r="H31" s="224" t="s">
        <v>289</v>
      </c>
      <c r="I31" s="223">
        <v>0</v>
      </c>
      <c r="J31" s="224"/>
      <c r="K31" s="224"/>
      <c r="L31" s="225"/>
    </row>
    <row r="32" s="148" customFormat="1" ht="15.4" customHeight="1" spans="1:12">
      <c r="A32" s="221">
        <v>30311</v>
      </c>
      <c r="B32" s="222" t="s">
        <v>368</v>
      </c>
      <c r="C32" s="223">
        <v>0</v>
      </c>
      <c r="D32" s="224" t="s">
        <v>369</v>
      </c>
      <c r="E32" s="224" t="s">
        <v>370</v>
      </c>
      <c r="F32" s="223">
        <v>0</v>
      </c>
      <c r="G32" s="224" t="s">
        <v>294</v>
      </c>
      <c r="H32" s="224" t="s">
        <v>295</v>
      </c>
      <c r="I32" s="223">
        <v>0</v>
      </c>
      <c r="J32" s="224"/>
      <c r="K32" s="224"/>
      <c r="L32" s="225"/>
    </row>
    <row r="33" s="148" customFormat="1" ht="15.4" customHeight="1" spans="1:12">
      <c r="A33" s="221" t="s">
        <v>373</v>
      </c>
      <c r="B33" s="222" t="s">
        <v>428</v>
      </c>
      <c r="C33" s="223">
        <v>0</v>
      </c>
      <c r="D33" s="224" t="s">
        <v>375</v>
      </c>
      <c r="E33" s="224" t="s">
        <v>376</v>
      </c>
      <c r="F33" s="223">
        <v>0</v>
      </c>
      <c r="G33" s="224" t="s">
        <v>300</v>
      </c>
      <c r="H33" s="224" t="s">
        <v>301</v>
      </c>
      <c r="I33" s="223">
        <v>0</v>
      </c>
      <c r="J33" s="224"/>
      <c r="K33" s="224"/>
      <c r="L33" s="225"/>
    </row>
    <row r="34" s="148" customFormat="1" ht="15.4" customHeight="1" spans="1:12">
      <c r="A34" s="221" t="s">
        <v>11</v>
      </c>
      <c r="B34" s="222" t="s">
        <v>11</v>
      </c>
      <c r="C34" s="225"/>
      <c r="D34" s="224" t="s">
        <v>379</v>
      </c>
      <c r="E34" s="224" t="s">
        <v>380</v>
      </c>
      <c r="F34" s="223">
        <v>91220</v>
      </c>
      <c r="G34" s="224" t="s">
        <v>306</v>
      </c>
      <c r="H34" s="224" t="s">
        <v>307</v>
      </c>
      <c r="I34" s="223">
        <v>0</v>
      </c>
      <c r="J34" s="224"/>
      <c r="K34" s="224"/>
      <c r="L34" s="225"/>
    </row>
    <row r="35" s="148" customFormat="1" ht="16.9" customHeight="1" spans="1:12">
      <c r="A35" s="221" t="s">
        <v>11</v>
      </c>
      <c r="B35" s="222" t="s">
        <v>11</v>
      </c>
      <c r="C35" s="225"/>
      <c r="D35" s="224" t="s">
        <v>383</v>
      </c>
      <c r="E35" s="224" t="s">
        <v>384</v>
      </c>
      <c r="F35" s="223">
        <v>0</v>
      </c>
      <c r="G35" s="224" t="s">
        <v>312</v>
      </c>
      <c r="H35" s="224" t="s">
        <v>313</v>
      </c>
      <c r="I35" s="223">
        <v>0</v>
      </c>
      <c r="J35" s="224"/>
      <c r="K35" s="224"/>
      <c r="L35" s="225"/>
    </row>
    <row r="36" s="148" customFormat="1" ht="15.4" customHeight="1" spans="1:12">
      <c r="A36" s="221" t="s">
        <v>11</v>
      </c>
      <c r="B36" s="222" t="s">
        <v>11</v>
      </c>
      <c r="C36" s="225"/>
      <c r="D36" s="224" t="s">
        <v>387</v>
      </c>
      <c r="E36" s="224" t="s">
        <v>388</v>
      </c>
      <c r="F36" s="223">
        <v>0</v>
      </c>
      <c r="G36" s="224" t="s">
        <v>318</v>
      </c>
      <c r="H36" s="224" t="s">
        <v>319</v>
      </c>
      <c r="I36" s="223">
        <v>0</v>
      </c>
      <c r="J36" s="224"/>
      <c r="K36" s="224"/>
      <c r="L36" s="225"/>
    </row>
    <row r="37" s="148" customFormat="1" ht="15.4" customHeight="1" spans="1:12">
      <c r="A37" s="221" t="s">
        <v>11</v>
      </c>
      <c r="B37" s="222" t="s">
        <v>11</v>
      </c>
      <c r="C37" s="225"/>
      <c r="D37" s="224" t="s">
        <v>389</v>
      </c>
      <c r="E37" s="224" t="s">
        <v>390</v>
      </c>
      <c r="F37" s="223">
        <v>0</v>
      </c>
      <c r="G37" s="224"/>
      <c r="H37" s="224"/>
      <c r="I37" s="225"/>
      <c r="J37" s="224"/>
      <c r="K37" s="224"/>
      <c r="L37" s="225"/>
    </row>
    <row r="38" s="148" customFormat="1" ht="15.4" customHeight="1" spans="1:12">
      <c r="A38" s="221" t="s">
        <v>11</v>
      </c>
      <c r="B38" s="222" t="s">
        <v>11</v>
      </c>
      <c r="C38" s="225"/>
      <c r="D38" s="224" t="s">
        <v>391</v>
      </c>
      <c r="E38" s="224" t="s">
        <v>392</v>
      </c>
      <c r="F38" s="223">
        <v>0</v>
      </c>
      <c r="G38" s="224"/>
      <c r="H38" s="224"/>
      <c r="I38" s="225"/>
      <c r="J38" s="224"/>
      <c r="K38" s="224"/>
      <c r="L38" s="225"/>
    </row>
    <row r="39" s="148" customFormat="1" ht="15.4" customHeight="1" spans="1:12">
      <c r="A39" s="221" t="s">
        <v>11</v>
      </c>
      <c r="B39" s="222" t="s">
        <v>11</v>
      </c>
      <c r="C39" s="225"/>
      <c r="D39" s="224" t="s">
        <v>393</v>
      </c>
      <c r="E39" s="224" t="s">
        <v>394</v>
      </c>
      <c r="F39" s="223">
        <v>0</v>
      </c>
      <c r="G39" s="224"/>
      <c r="H39" s="224"/>
      <c r="I39" s="225"/>
      <c r="J39" s="224"/>
      <c r="K39" s="224"/>
      <c r="L39" s="225"/>
    </row>
    <row r="40" s="148" customFormat="1" ht="15.4" customHeight="1" spans="1:12">
      <c r="A40" s="226" t="s">
        <v>429</v>
      </c>
      <c r="B40" s="227"/>
      <c r="C40" s="227"/>
      <c r="D40" s="227"/>
      <c r="E40" s="227"/>
      <c r="F40" s="227"/>
      <c r="G40" s="227"/>
      <c r="H40" s="227"/>
      <c r="I40" s="227"/>
      <c r="J40" s="227"/>
      <c r="K40" s="227"/>
      <c r="L40" s="22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T18"/>
  <sheetViews>
    <sheetView zoomScaleSheetLayoutView="60" workbookViewId="0">
      <selection activeCell="A31" sqref="I18 A31"/>
    </sheetView>
  </sheetViews>
  <sheetFormatPr defaultColWidth="9" defaultRowHeight="14.25"/>
  <cols>
    <col min="1" max="3" width="3.75" style="143" customWidth="1"/>
    <col min="4" max="8" width="7.88333333333333" style="143" customWidth="1"/>
    <col min="9" max="9" width="8.13333333333333" style="143" customWidth="1"/>
    <col min="10" max="10" width="9.25" style="143" customWidth="1"/>
    <col min="11" max="13" width="7.88333333333333" style="143" customWidth="1"/>
    <col min="14" max="15" width="9.5" style="143" customWidth="1"/>
    <col min="16" max="19" width="7.88333333333333" style="143" customWidth="1"/>
    <col min="20" max="20" width="10.5" style="143" customWidth="1"/>
    <col min="21" max="16384" width="9" style="143"/>
  </cols>
  <sheetData>
    <row r="1" ht="35.25" customHeight="1" spans="1:20">
      <c r="A1" s="130" t="s">
        <v>430</v>
      </c>
      <c r="B1" s="130"/>
      <c r="C1" s="130"/>
      <c r="D1" s="130"/>
      <c r="E1" s="130"/>
      <c r="F1" s="130"/>
      <c r="G1" s="130"/>
      <c r="H1" s="130"/>
      <c r="I1" s="130"/>
      <c r="J1" s="130"/>
      <c r="K1" s="130"/>
      <c r="L1" s="130"/>
      <c r="M1" s="130"/>
      <c r="N1" s="130"/>
      <c r="O1" s="130"/>
      <c r="P1" s="130"/>
      <c r="Q1" s="130"/>
      <c r="R1" s="130"/>
      <c r="S1" s="130"/>
      <c r="T1" s="130"/>
    </row>
    <row r="2" ht="18" customHeight="1" spans="1:20">
      <c r="A2" s="196"/>
      <c r="B2" s="196"/>
      <c r="C2" s="196"/>
      <c r="D2" s="196"/>
      <c r="E2" s="196"/>
      <c r="F2" s="196"/>
      <c r="G2" s="196"/>
      <c r="H2" s="196"/>
      <c r="I2" s="196"/>
      <c r="J2" s="196"/>
      <c r="K2" s="196"/>
      <c r="L2" s="196"/>
      <c r="M2" s="196"/>
      <c r="N2" s="196"/>
      <c r="P2" s="197"/>
      <c r="Q2" s="129"/>
      <c r="R2" s="129"/>
      <c r="S2" s="129"/>
      <c r="T2" s="211" t="s">
        <v>431</v>
      </c>
    </row>
    <row r="3" ht="18" customHeight="1" spans="1:20">
      <c r="A3" s="197" t="s">
        <v>2</v>
      </c>
      <c r="B3" s="197"/>
      <c r="C3" s="197"/>
      <c r="D3" s="197"/>
      <c r="E3" s="196"/>
      <c r="F3" s="196"/>
      <c r="G3" s="196"/>
      <c r="H3" s="196"/>
      <c r="I3" s="196"/>
      <c r="J3" s="196"/>
      <c r="K3" s="196"/>
      <c r="L3" s="196"/>
      <c r="M3" s="196"/>
      <c r="N3" s="196"/>
      <c r="P3" s="197"/>
      <c r="Q3" s="129"/>
      <c r="R3" s="129"/>
      <c r="S3" s="129"/>
      <c r="T3" s="211" t="s">
        <v>197</v>
      </c>
    </row>
    <row r="4" s="194" customFormat="1" ht="39.75" customHeight="1" spans="1:20">
      <c r="A4" s="166" t="s">
        <v>6</v>
      </c>
      <c r="B4" s="166"/>
      <c r="C4" s="166" t="s">
        <v>11</v>
      </c>
      <c r="D4" s="166" t="s">
        <v>11</v>
      </c>
      <c r="E4" s="166" t="s">
        <v>198</v>
      </c>
      <c r="F4" s="166"/>
      <c r="G4" s="166"/>
      <c r="H4" s="166" t="s">
        <v>199</v>
      </c>
      <c r="I4" s="166"/>
      <c r="J4" s="166"/>
      <c r="K4" s="166" t="s">
        <v>200</v>
      </c>
      <c r="L4" s="166"/>
      <c r="M4" s="166"/>
      <c r="N4" s="166"/>
      <c r="O4" s="166"/>
      <c r="P4" s="166" t="s">
        <v>108</v>
      </c>
      <c r="Q4" s="166"/>
      <c r="R4" s="166"/>
      <c r="S4" s="166" t="s">
        <v>11</v>
      </c>
      <c r="T4" s="166" t="s">
        <v>11</v>
      </c>
    </row>
    <row r="5" s="195" customFormat="1" ht="26.25" customHeight="1" spans="1:20">
      <c r="A5" s="166" t="s">
        <v>201</v>
      </c>
      <c r="B5" s="166"/>
      <c r="C5" s="166"/>
      <c r="D5" s="166" t="s">
        <v>124</v>
      </c>
      <c r="E5" s="166" t="s">
        <v>130</v>
      </c>
      <c r="F5" s="166" t="s">
        <v>202</v>
      </c>
      <c r="G5" s="166" t="s">
        <v>203</v>
      </c>
      <c r="H5" s="166" t="s">
        <v>130</v>
      </c>
      <c r="I5" s="166" t="s">
        <v>168</v>
      </c>
      <c r="J5" s="166" t="s">
        <v>169</v>
      </c>
      <c r="K5" s="166" t="s">
        <v>130</v>
      </c>
      <c r="L5" s="198" t="s">
        <v>168</v>
      </c>
      <c r="M5" s="199"/>
      <c r="N5" s="200"/>
      <c r="O5" s="166" t="s">
        <v>169</v>
      </c>
      <c r="P5" s="166" t="s">
        <v>130</v>
      </c>
      <c r="Q5" s="166" t="s">
        <v>202</v>
      </c>
      <c r="R5" s="213" t="s">
        <v>203</v>
      </c>
      <c r="S5" s="214"/>
      <c r="T5" s="215"/>
    </row>
    <row r="6" s="195" customFormat="1" ht="29" customHeight="1" spans="1:20">
      <c r="A6" s="166"/>
      <c r="B6" s="166" t="s">
        <v>11</v>
      </c>
      <c r="C6" s="166" t="s">
        <v>11</v>
      </c>
      <c r="D6" s="166" t="s">
        <v>11</v>
      </c>
      <c r="E6" s="166" t="s">
        <v>11</v>
      </c>
      <c r="F6" s="166" t="s">
        <v>11</v>
      </c>
      <c r="G6" s="166" t="s">
        <v>125</v>
      </c>
      <c r="H6" s="166" t="s">
        <v>11</v>
      </c>
      <c r="I6" s="166"/>
      <c r="J6" s="166" t="s">
        <v>125</v>
      </c>
      <c r="K6" s="166" t="s">
        <v>11</v>
      </c>
      <c r="L6" s="201"/>
      <c r="M6" s="202"/>
      <c r="N6" s="203"/>
      <c r="O6" s="166" t="s">
        <v>125</v>
      </c>
      <c r="P6" s="166" t="s">
        <v>11</v>
      </c>
      <c r="Q6" s="166" t="s">
        <v>11</v>
      </c>
      <c r="R6" s="204" t="s">
        <v>125</v>
      </c>
      <c r="S6" s="166" t="s">
        <v>206</v>
      </c>
      <c r="T6" s="166" t="s">
        <v>432</v>
      </c>
    </row>
    <row r="7" ht="19.5" customHeight="1" spans="1:20">
      <c r="A7" s="166"/>
      <c r="B7" s="166" t="s">
        <v>11</v>
      </c>
      <c r="C7" s="166" t="s">
        <v>11</v>
      </c>
      <c r="D7" s="166" t="s">
        <v>11</v>
      </c>
      <c r="E7" s="166" t="s">
        <v>11</v>
      </c>
      <c r="F7" s="166" t="s">
        <v>11</v>
      </c>
      <c r="G7" s="166" t="s">
        <v>11</v>
      </c>
      <c r="H7" s="166" t="s">
        <v>11</v>
      </c>
      <c r="I7" s="166"/>
      <c r="J7" s="166" t="s">
        <v>11</v>
      </c>
      <c r="K7" s="166" t="s">
        <v>11</v>
      </c>
      <c r="L7" s="212" t="s">
        <v>125</v>
      </c>
      <c r="M7" s="212" t="s">
        <v>204</v>
      </c>
      <c r="N7" s="212" t="s">
        <v>205</v>
      </c>
      <c r="O7" s="166" t="s">
        <v>11</v>
      </c>
      <c r="P7" s="166" t="s">
        <v>11</v>
      </c>
      <c r="Q7" s="166" t="s">
        <v>11</v>
      </c>
      <c r="R7" s="205"/>
      <c r="S7" s="166" t="s">
        <v>11</v>
      </c>
      <c r="T7" s="166" t="s">
        <v>11</v>
      </c>
    </row>
    <row r="8" ht="19.5" customHeight="1" spans="1:20">
      <c r="A8" s="166" t="s">
        <v>127</v>
      </c>
      <c r="B8" s="166" t="s">
        <v>128</v>
      </c>
      <c r="C8" s="166" t="s">
        <v>129</v>
      </c>
      <c r="D8" s="166" t="s">
        <v>10</v>
      </c>
      <c r="E8" s="151" t="s">
        <v>12</v>
      </c>
      <c r="F8" s="151" t="s">
        <v>13</v>
      </c>
      <c r="G8" s="151" t="s">
        <v>21</v>
      </c>
      <c r="H8" s="151" t="s">
        <v>25</v>
      </c>
      <c r="I8" s="151" t="s">
        <v>29</v>
      </c>
      <c r="J8" s="151" t="s">
        <v>33</v>
      </c>
      <c r="K8" s="151" t="s">
        <v>37</v>
      </c>
      <c r="L8" s="151" t="s">
        <v>41</v>
      </c>
      <c r="M8" s="151" t="s">
        <v>44</v>
      </c>
      <c r="N8" s="151" t="s">
        <v>47</v>
      </c>
      <c r="O8" s="151" t="s">
        <v>50</v>
      </c>
      <c r="P8" s="151" t="s">
        <v>53</v>
      </c>
      <c r="Q8" s="151" t="s">
        <v>56</v>
      </c>
      <c r="R8" s="151" t="s">
        <v>59</v>
      </c>
      <c r="S8" s="151" t="s">
        <v>62</v>
      </c>
      <c r="T8" s="151" t="s">
        <v>65</v>
      </c>
    </row>
    <row r="9" ht="20.25" customHeight="1" spans="1:20">
      <c r="A9" s="166"/>
      <c r="B9" s="166" t="s">
        <v>11</v>
      </c>
      <c r="C9" s="166" t="s">
        <v>11</v>
      </c>
      <c r="D9" s="166" t="s">
        <v>130</v>
      </c>
      <c r="E9" s="207"/>
      <c r="F9" s="207"/>
      <c r="G9" s="207"/>
      <c r="H9" s="207"/>
      <c r="I9" s="207"/>
      <c r="J9" s="207"/>
      <c r="K9" s="207"/>
      <c r="L9" s="207"/>
      <c r="M9" s="207"/>
      <c r="N9" s="207"/>
      <c r="O9" s="207"/>
      <c r="P9" s="207"/>
      <c r="Q9" s="207"/>
      <c r="R9" s="207"/>
      <c r="S9" s="207"/>
      <c r="T9" s="207"/>
    </row>
    <row r="10" ht="20.25" customHeight="1" spans="1:20">
      <c r="A10" s="206"/>
      <c r="B10" s="206"/>
      <c r="C10" s="206"/>
      <c r="D10" s="206"/>
      <c r="E10" s="207"/>
      <c r="F10" s="207"/>
      <c r="G10" s="207"/>
      <c r="H10" s="207"/>
      <c r="I10" s="207"/>
      <c r="J10" s="207"/>
      <c r="K10" s="207"/>
      <c r="L10" s="207"/>
      <c r="M10" s="207"/>
      <c r="N10" s="207"/>
      <c r="O10" s="207"/>
      <c r="P10" s="207"/>
      <c r="Q10" s="207"/>
      <c r="R10" s="207"/>
      <c r="S10" s="207"/>
      <c r="T10" s="207"/>
    </row>
    <row r="11" ht="20.25" customHeight="1" spans="1:20">
      <c r="A11" s="206"/>
      <c r="B11" s="206"/>
      <c r="C11" s="206"/>
      <c r="D11" s="206"/>
      <c r="E11" s="207"/>
      <c r="F11" s="207"/>
      <c r="G11" s="207"/>
      <c r="H11" s="207"/>
      <c r="I11" s="207"/>
      <c r="J11" s="207"/>
      <c r="K11" s="207"/>
      <c r="L11" s="207"/>
      <c r="M11" s="207"/>
      <c r="N11" s="207"/>
      <c r="O11" s="207"/>
      <c r="P11" s="207"/>
      <c r="Q11" s="207"/>
      <c r="R11" s="207"/>
      <c r="S11" s="207"/>
      <c r="T11" s="207"/>
    </row>
    <row r="12" ht="20.25" customHeight="1" spans="1:20">
      <c r="A12" s="206"/>
      <c r="B12" s="206"/>
      <c r="C12" s="206"/>
      <c r="D12" s="206"/>
      <c r="E12" s="207"/>
      <c r="F12" s="207"/>
      <c r="G12" s="207"/>
      <c r="H12" s="207"/>
      <c r="I12" s="207"/>
      <c r="J12" s="207"/>
      <c r="K12" s="207"/>
      <c r="L12" s="207"/>
      <c r="M12" s="207"/>
      <c r="N12" s="207"/>
      <c r="O12" s="207"/>
      <c r="P12" s="207"/>
      <c r="Q12" s="207"/>
      <c r="R12" s="207"/>
      <c r="S12" s="207"/>
      <c r="T12" s="207"/>
    </row>
    <row r="13" ht="20.25" customHeight="1" spans="1:20">
      <c r="A13" s="206"/>
      <c r="B13" s="206"/>
      <c r="C13" s="206"/>
      <c r="D13" s="206"/>
      <c r="E13" s="207"/>
      <c r="F13" s="207"/>
      <c r="G13" s="207"/>
      <c r="H13" s="207"/>
      <c r="I13" s="207"/>
      <c r="J13" s="207"/>
      <c r="K13" s="207"/>
      <c r="L13" s="207"/>
      <c r="M13" s="207"/>
      <c r="N13" s="207"/>
      <c r="O13" s="207"/>
      <c r="P13" s="207"/>
      <c r="Q13" s="207"/>
      <c r="R13" s="207"/>
      <c r="S13" s="207"/>
      <c r="T13" s="207"/>
    </row>
    <row r="14" ht="20.25" customHeight="1" spans="1:20">
      <c r="A14" s="206"/>
      <c r="B14" s="206"/>
      <c r="C14" s="206"/>
      <c r="D14" s="206"/>
      <c r="E14" s="207"/>
      <c r="F14" s="207"/>
      <c r="G14" s="207"/>
      <c r="H14" s="207"/>
      <c r="I14" s="207"/>
      <c r="J14" s="207"/>
      <c r="K14" s="207"/>
      <c r="L14" s="207"/>
      <c r="M14" s="207"/>
      <c r="N14" s="207"/>
      <c r="O14" s="207"/>
      <c r="P14" s="207"/>
      <c r="Q14" s="207"/>
      <c r="R14" s="207"/>
      <c r="S14" s="207"/>
      <c r="T14" s="207"/>
    </row>
    <row r="15" ht="20.25" customHeight="1" spans="1:20">
      <c r="A15" s="206"/>
      <c r="B15" s="206"/>
      <c r="C15" s="206"/>
      <c r="D15" s="206"/>
      <c r="E15" s="207"/>
      <c r="F15" s="207"/>
      <c r="G15" s="207"/>
      <c r="H15" s="207"/>
      <c r="I15" s="207"/>
      <c r="J15" s="207"/>
      <c r="K15" s="207"/>
      <c r="L15" s="207"/>
      <c r="M15" s="207"/>
      <c r="N15" s="207"/>
      <c r="O15" s="207"/>
      <c r="P15" s="207"/>
      <c r="Q15" s="207"/>
      <c r="R15" s="207"/>
      <c r="S15" s="207"/>
      <c r="T15" s="207"/>
    </row>
    <row r="16" ht="20.25" customHeight="1" spans="1:20">
      <c r="A16" s="206"/>
      <c r="B16" s="206"/>
      <c r="C16" s="206"/>
      <c r="D16" s="206"/>
      <c r="E16" s="207"/>
      <c r="F16" s="207"/>
      <c r="G16" s="207"/>
      <c r="H16" s="207"/>
      <c r="I16" s="207"/>
      <c r="J16" s="207"/>
      <c r="K16" s="207"/>
      <c r="L16" s="207"/>
      <c r="M16" s="207"/>
      <c r="N16" s="207"/>
      <c r="O16" s="207"/>
      <c r="P16" s="207"/>
      <c r="Q16" s="207"/>
      <c r="R16" s="207"/>
      <c r="S16" s="207"/>
      <c r="T16" s="207"/>
    </row>
    <row r="17" ht="24" customHeight="1" spans="1:20">
      <c r="A17" s="196" t="s">
        <v>433</v>
      </c>
      <c r="B17" s="196"/>
      <c r="C17" s="196"/>
      <c r="D17" s="196"/>
      <c r="E17" s="196"/>
      <c r="F17" s="196"/>
      <c r="G17" s="196"/>
      <c r="H17" s="196"/>
      <c r="I17" s="196"/>
      <c r="J17" s="196"/>
      <c r="K17" s="196"/>
      <c r="L17" s="196"/>
      <c r="M17" s="196"/>
      <c r="N17" s="196"/>
      <c r="O17" s="196"/>
      <c r="P17" s="196"/>
      <c r="Q17" s="129"/>
      <c r="R17" s="129"/>
      <c r="S17" s="129"/>
      <c r="T17" s="129"/>
    </row>
    <row r="18" spans="2:2">
      <c r="B18" s="129"/>
    </row>
  </sheetData>
  <mergeCells count="33">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L18"/>
  <sheetViews>
    <sheetView workbookViewId="0">
      <selection activeCell="A31" sqref="I18 A31"/>
    </sheetView>
  </sheetViews>
  <sheetFormatPr defaultColWidth="9" defaultRowHeight="14.25"/>
  <cols>
    <col min="1" max="3" width="3.75" style="143" customWidth="1"/>
    <col min="4" max="7" width="7.88333333333333" style="143" customWidth="1"/>
    <col min="8" max="9" width="8.75" style="143" customWidth="1"/>
    <col min="10" max="10" width="7.88333333333333" style="143" customWidth="1"/>
    <col min="11" max="16384" width="9" style="143"/>
  </cols>
  <sheetData>
    <row r="1" s="143" customFormat="1" ht="35.25" customHeight="1" spans="1:10">
      <c r="A1" s="130" t="s">
        <v>434</v>
      </c>
      <c r="B1" s="130"/>
      <c r="C1" s="130"/>
      <c r="D1" s="130"/>
      <c r="E1" s="130"/>
      <c r="F1" s="130"/>
      <c r="G1" s="130"/>
      <c r="H1" s="130"/>
      <c r="I1" s="130"/>
      <c r="J1" s="130"/>
    </row>
    <row r="2" s="143" customFormat="1" ht="18" customHeight="1" spans="1:12">
      <c r="A2" s="196"/>
      <c r="B2" s="196"/>
      <c r="C2" s="196"/>
      <c r="D2" s="196"/>
      <c r="E2" s="196"/>
      <c r="F2" s="196"/>
      <c r="G2" s="196"/>
      <c r="H2" s="196"/>
      <c r="I2" s="196"/>
      <c r="L2" s="211" t="s">
        <v>435</v>
      </c>
    </row>
    <row r="3" s="143" customFormat="1" ht="18" customHeight="1" spans="1:12">
      <c r="A3" s="197" t="s">
        <v>2</v>
      </c>
      <c r="B3" s="197"/>
      <c r="C3" s="197"/>
      <c r="D3" s="197"/>
      <c r="E3" s="197"/>
      <c r="F3" s="197"/>
      <c r="G3" s="196"/>
      <c r="H3" s="196"/>
      <c r="I3" s="196"/>
      <c r="L3" s="211" t="s">
        <v>197</v>
      </c>
    </row>
    <row r="4" s="194" customFormat="1" ht="39.75" customHeight="1" spans="1:12">
      <c r="A4" s="166" t="s">
        <v>6</v>
      </c>
      <c r="B4" s="166"/>
      <c r="C4" s="166"/>
      <c r="D4" s="166"/>
      <c r="E4" s="198" t="s">
        <v>198</v>
      </c>
      <c r="F4" s="199"/>
      <c r="G4" s="200"/>
      <c r="H4" s="166" t="s">
        <v>199</v>
      </c>
      <c r="I4" s="166" t="s">
        <v>200</v>
      </c>
      <c r="J4" s="166" t="s">
        <v>108</v>
      </c>
      <c r="K4" s="166"/>
      <c r="L4" s="166"/>
    </row>
    <row r="5" s="195" customFormat="1" ht="26.25" customHeight="1" spans="1:12">
      <c r="A5" s="166" t="s">
        <v>201</v>
      </c>
      <c r="B5" s="166"/>
      <c r="C5" s="166"/>
      <c r="D5" s="166" t="s">
        <v>124</v>
      </c>
      <c r="E5" s="201"/>
      <c r="F5" s="202"/>
      <c r="G5" s="203"/>
      <c r="H5" s="166"/>
      <c r="I5" s="166"/>
      <c r="J5" s="166" t="s">
        <v>130</v>
      </c>
      <c r="K5" s="166" t="s">
        <v>436</v>
      </c>
      <c r="L5" s="166" t="s">
        <v>437</v>
      </c>
    </row>
    <row r="6" s="195" customFormat="1" ht="36" customHeight="1" spans="1:12">
      <c r="A6" s="166"/>
      <c r="B6" s="166"/>
      <c r="C6" s="166"/>
      <c r="D6" s="166"/>
      <c r="E6" s="204" t="s">
        <v>130</v>
      </c>
      <c r="F6" s="204" t="s">
        <v>436</v>
      </c>
      <c r="G6" s="204" t="s">
        <v>437</v>
      </c>
      <c r="H6" s="166"/>
      <c r="I6" s="166"/>
      <c r="J6" s="166"/>
      <c r="K6" s="166"/>
      <c r="L6" s="166" t="s">
        <v>207</v>
      </c>
    </row>
    <row r="7" s="143" customFormat="1" ht="19.5" customHeight="1" spans="1:12">
      <c r="A7" s="166"/>
      <c r="B7" s="166"/>
      <c r="C7" s="166"/>
      <c r="D7" s="166"/>
      <c r="E7" s="205"/>
      <c r="F7" s="205"/>
      <c r="G7" s="205"/>
      <c r="H7" s="166"/>
      <c r="I7" s="166"/>
      <c r="J7" s="166"/>
      <c r="K7" s="166"/>
      <c r="L7" s="166"/>
    </row>
    <row r="8" s="143" customFormat="1" ht="19.5" customHeight="1" spans="1:12">
      <c r="A8" s="166" t="s">
        <v>127</v>
      </c>
      <c r="B8" s="166" t="s">
        <v>128</v>
      </c>
      <c r="C8" s="166" t="s">
        <v>129</v>
      </c>
      <c r="D8" s="166" t="s">
        <v>10</v>
      </c>
      <c r="E8" s="166">
        <v>1</v>
      </c>
      <c r="F8" s="166">
        <v>2</v>
      </c>
      <c r="G8" s="166">
        <v>3</v>
      </c>
      <c r="H8" s="166">
        <v>4</v>
      </c>
      <c r="I8" s="166">
        <v>5</v>
      </c>
      <c r="J8" s="166">
        <v>6</v>
      </c>
      <c r="K8" s="166">
        <v>7</v>
      </c>
      <c r="L8" s="166">
        <v>8</v>
      </c>
    </row>
    <row r="9" s="143" customFormat="1" ht="20.25" customHeight="1" spans="1:12">
      <c r="A9" s="166"/>
      <c r="B9" s="166"/>
      <c r="C9" s="166"/>
      <c r="D9" s="166" t="s">
        <v>130</v>
      </c>
      <c r="E9" s="166"/>
      <c r="F9" s="166"/>
      <c r="G9" s="151"/>
      <c r="H9" s="151"/>
      <c r="I9" s="151"/>
      <c r="J9" s="151"/>
      <c r="K9" s="151"/>
      <c r="L9" s="207"/>
    </row>
    <row r="10" s="143" customFormat="1" ht="20.25" customHeight="1" spans="1:12">
      <c r="A10" s="206"/>
      <c r="B10" s="206"/>
      <c r="C10" s="206"/>
      <c r="D10" s="206"/>
      <c r="E10" s="206"/>
      <c r="F10" s="206"/>
      <c r="G10" s="207"/>
      <c r="H10" s="207"/>
      <c r="I10" s="207"/>
      <c r="J10" s="207"/>
      <c r="K10" s="207"/>
      <c r="L10" s="207"/>
    </row>
    <row r="11" s="143" customFormat="1" ht="20.25" customHeight="1" spans="1:12">
      <c r="A11" s="206"/>
      <c r="B11" s="206"/>
      <c r="C11" s="206"/>
      <c r="D11" s="206"/>
      <c r="E11" s="206"/>
      <c r="F11" s="206"/>
      <c r="G11" s="207"/>
      <c r="H11" s="207"/>
      <c r="I11" s="207"/>
      <c r="J11" s="207"/>
      <c r="K11" s="207"/>
      <c r="L11" s="207"/>
    </row>
    <row r="12" s="143" customFormat="1" ht="20.25" customHeight="1" spans="1:12">
      <c r="A12" s="206"/>
      <c r="B12" s="206"/>
      <c r="C12" s="206"/>
      <c r="D12" s="206"/>
      <c r="E12" s="206"/>
      <c r="F12" s="206"/>
      <c r="G12" s="207"/>
      <c r="H12" s="207"/>
      <c r="I12" s="207"/>
      <c r="J12" s="207"/>
      <c r="K12" s="207"/>
      <c r="L12" s="207"/>
    </row>
    <row r="13" s="143" customFormat="1" ht="20.25" customHeight="1" spans="1:12">
      <c r="A13" s="206"/>
      <c r="B13" s="206"/>
      <c r="C13" s="206"/>
      <c r="D13" s="206"/>
      <c r="E13" s="206"/>
      <c r="F13" s="206"/>
      <c r="G13" s="207"/>
      <c r="H13" s="207"/>
      <c r="I13" s="207"/>
      <c r="J13" s="207"/>
      <c r="K13" s="207"/>
      <c r="L13" s="207"/>
    </row>
    <row r="14" s="143" customFormat="1" ht="20.25" customHeight="1" spans="1:12">
      <c r="A14" s="206"/>
      <c r="B14" s="206"/>
      <c r="C14" s="206"/>
      <c r="D14" s="206"/>
      <c r="E14" s="206"/>
      <c r="F14" s="206"/>
      <c r="G14" s="207"/>
      <c r="H14" s="207"/>
      <c r="I14" s="207"/>
      <c r="J14" s="207"/>
      <c r="K14" s="207"/>
      <c r="L14" s="207"/>
    </row>
    <row r="15" s="143" customFormat="1" ht="20.25" customHeight="1" spans="1:12">
      <c r="A15" s="206"/>
      <c r="B15" s="206"/>
      <c r="C15" s="206"/>
      <c r="D15" s="206"/>
      <c r="E15" s="206"/>
      <c r="F15" s="206"/>
      <c r="G15" s="207"/>
      <c r="H15" s="207"/>
      <c r="I15" s="207"/>
      <c r="J15" s="207"/>
      <c r="K15" s="207"/>
      <c r="L15" s="207"/>
    </row>
    <row r="16" s="143" customFormat="1" ht="20.25" customHeight="1" spans="1:12">
      <c r="A16" s="208"/>
      <c r="B16" s="208"/>
      <c r="C16" s="208"/>
      <c r="D16" s="208"/>
      <c r="E16" s="208"/>
      <c r="F16" s="208"/>
      <c r="G16" s="209"/>
      <c r="H16" s="209"/>
      <c r="I16" s="209"/>
      <c r="J16" s="209"/>
      <c r="K16" s="209"/>
      <c r="L16" s="209"/>
    </row>
    <row r="17" s="143" customFormat="1" ht="24" customHeight="1" spans="1:12">
      <c r="A17" s="210" t="s">
        <v>438</v>
      </c>
      <c r="B17" s="210"/>
      <c r="C17" s="210"/>
      <c r="D17" s="210"/>
      <c r="E17" s="210"/>
      <c r="F17" s="210"/>
      <c r="G17" s="210"/>
      <c r="H17" s="210"/>
      <c r="I17" s="210"/>
      <c r="J17" s="210"/>
      <c r="K17" s="210"/>
      <c r="L17" s="210"/>
    </row>
    <row r="18" spans="2:2">
      <c r="B18" s="129"/>
    </row>
  </sheetData>
  <mergeCells count="25">
    <mergeCell ref="A1:J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H32"/>
  <sheetViews>
    <sheetView zoomScaleSheetLayoutView="60" workbookViewId="0">
      <selection activeCell="A31" sqref="I18 A31:E31"/>
    </sheetView>
  </sheetViews>
  <sheetFormatPr defaultColWidth="9" defaultRowHeight="14.25" customHeight="1" outlineLevelCol="7"/>
  <cols>
    <col min="1" max="1" width="33.8833333333333" style="143" customWidth="1"/>
    <col min="2" max="2" width="10.6333333333333" style="143" customWidth="1"/>
    <col min="3" max="5" width="19.5" style="143" customWidth="1"/>
    <col min="6" max="7" width="9" style="142"/>
    <col min="8" max="8" width="18.8833333333333" style="142" customWidth="1"/>
    <col min="9" max="16384" width="9" style="142"/>
  </cols>
  <sheetData>
    <row r="1" ht="26.25" customHeight="1" spans="1:5">
      <c r="A1" s="130" t="s">
        <v>439</v>
      </c>
      <c r="B1" s="130"/>
      <c r="C1" s="130"/>
      <c r="D1" s="130"/>
      <c r="E1" s="130"/>
    </row>
    <row r="2" ht="18.95" customHeight="1" spans="1:5">
      <c r="A2" s="182"/>
      <c r="B2" s="182"/>
      <c r="C2" s="182"/>
      <c r="D2" s="182"/>
      <c r="E2" s="183" t="s">
        <v>440</v>
      </c>
    </row>
    <row r="3" s="180" customFormat="1" ht="18.95" customHeight="1" spans="1:5">
      <c r="A3" s="182" t="s">
        <v>2</v>
      </c>
      <c r="B3" s="182"/>
      <c r="C3" s="182"/>
      <c r="D3" s="182"/>
      <c r="E3" s="183" t="s">
        <v>197</v>
      </c>
    </row>
    <row r="4" s="180" customFormat="1" ht="18.95" customHeight="1" spans="1:5">
      <c r="A4" s="184" t="s">
        <v>441</v>
      </c>
      <c r="B4" s="184" t="s">
        <v>7</v>
      </c>
      <c r="C4" s="184" t="s">
        <v>442</v>
      </c>
      <c r="D4" s="184" t="s">
        <v>443</v>
      </c>
      <c r="E4" s="184" t="s">
        <v>444</v>
      </c>
    </row>
    <row r="5" s="181" customFormat="1" ht="18.95" customHeight="1" spans="1:5">
      <c r="A5" s="184" t="s">
        <v>445</v>
      </c>
      <c r="B5" s="184" t="s">
        <v>11</v>
      </c>
      <c r="C5" s="184" t="s">
        <v>12</v>
      </c>
      <c r="D5" s="184">
        <v>2</v>
      </c>
      <c r="E5" s="184">
        <v>3</v>
      </c>
    </row>
    <row r="6" s="181" customFormat="1" ht="18.95" customHeight="1" spans="1:5">
      <c r="A6" s="185" t="s">
        <v>446</v>
      </c>
      <c r="B6" s="184">
        <v>1</v>
      </c>
      <c r="C6" s="184" t="s">
        <v>447</v>
      </c>
      <c r="D6" s="184" t="s">
        <v>447</v>
      </c>
      <c r="E6" s="184" t="s">
        <v>447</v>
      </c>
    </row>
    <row r="7" s="181" customFormat="1" ht="26.25" customHeight="1" spans="1:5">
      <c r="A7" s="186" t="s">
        <v>448</v>
      </c>
      <c r="B7" s="184">
        <v>2</v>
      </c>
      <c r="C7" s="190">
        <v>34200</v>
      </c>
      <c r="D7" s="190">
        <v>34200</v>
      </c>
      <c r="E7" s="190">
        <v>92628.49</v>
      </c>
    </row>
    <row r="8" s="181" customFormat="1" ht="26.25" customHeight="1" spans="1:5">
      <c r="A8" s="186" t="s">
        <v>449</v>
      </c>
      <c r="B8" s="184">
        <v>3</v>
      </c>
      <c r="C8" s="190"/>
      <c r="D8" s="190"/>
      <c r="E8" s="190"/>
    </row>
    <row r="9" s="181" customFormat="1" ht="26.25" customHeight="1" spans="1:5">
      <c r="A9" s="186" t="s">
        <v>450</v>
      </c>
      <c r="B9" s="184">
        <v>4</v>
      </c>
      <c r="C9" s="190">
        <v>26200</v>
      </c>
      <c r="D9" s="190">
        <v>26200</v>
      </c>
      <c r="E9" s="190">
        <v>87941.49</v>
      </c>
    </row>
    <row r="10" s="181" customFormat="1" ht="26.25" customHeight="1" spans="1:5">
      <c r="A10" s="186" t="s">
        <v>451</v>
      </c>
      <c r="B10" s="184">
        <v>5</v>
      </c>
      <c r="C10" s="190"/>
      <c r="D10" s="190"/>
      <c r="E10" s="190"/>
    </row>
    <row r="11" s="181" customFormat="1" ht="26.25" customHeight="1" spans="1:5">
      <c r="A11" s="186" t="s">
        <v>452</v>
      </c>
      <c r="B11" s="184">
        <v>6</v>
      </c>
      <c r="C11" s="190">
        <v>26200</v>
      </c>
      <c r="D11" s="190">
        <v>26200</v>
      </c>
      <c r="E11" s="190">
        <v>87941.49</v>
      </c>
    </row>
    <row r="12" s="181" customFormat="1" ht="26.25" customHeight="1" spans="1:5">
      <c r="A12" s="186" t="s">
        <v>453</v>
      </c>
      <c r="B12" s="184">
        <v>7</v>
      </c>
      <c r="C12" s="190">
        <v>8000</v>
      </c>
      <c r="D12" s="190">
        <v>8000</v>
      </c>
      <c r="E12" s="190">
        <v>4687</v>
      </c>
    </row>
    <row r="13" s="181" customFormat="1" ht="15" spans="1:5">
      <c r="A13" s="186" t="s">
        <v>454</v>
      </c>
      <c r="B13" s="184">
        <v>8</v>
      </c>
      <c r="C13" s="191" t="s">
        <v>447</v>
      </c>
      <c r="D13" s="191" t="s">
        <v>447</v>
      </c>
      <c r="E13" s="190">
        <v>4687</v>
      </c>
    </row>
    <row r="14" s="181" customFormat="1" ht="15" spans="1:5">
      <c r="A14" s="186" t="s">
        <v>455</v>
      </c>
      <c r="B14" s="184">
        <v>9</v>
      </c>
      <c r="C14" s="191" t="s">
        <v>447</v>
      </c>
      <c r="D14" s="191" t="s">
        <v>447</v>
      </c>
      <c r="E14" s="190">
        <v>4687</v>
      </c>
    </row>
    <row r="15" s="181" customFormat="1" ht="15" spans="1:5">
      <c r="A15" s="186" t="s">
        <v>456</v>
      </c>
      <c r="B15" s="184">
        <v>10</v>
      </c>
      <c r="C15" s="191" t="s">
        <v>447</v>
      </c>
      <c r="D15" s="191" t="s">
        <v>447</v>
      </c>
      <c r="E15" s="190">
        <v>0</v>
      </c>
    </row>
    <row r="16" s="181" customFormat="1" ht="15" spans="1:5">
      <c r="A16" s="186" t="s">
        <v>457</v>
      </c>
      <c r="B16" s="184">
        <v>11</v>
      </c>
      <c r="C16" s="191" t="s">
        <v>447</v>
      </c>
      <c r="D16" s="191" t="s">
        <v>447</v>
      </c>
      <c r="E16" s="191" t="s">
        <v>447</v>
      </c>
    </row>
    <row r="17" s="181" customFormat="1" ht="15" spans="1:5">
      <c r="A17" s="186" t="s">
        <v>458</v>
      </c>
      <c r="B17" s="184">
        <v>12</v>
      </c>
      <c r="C17" s="191" t="s">
        <v>447</v>
      </c>
      <c r="D17" s="191" t="s">
        <v>447</v>
      </c>
      <c r="E17" s="190"/>
    </row>
    <row r="18" s="181" customFormat="1" ht="15" spans="1:5">
      <c r="A18" s="186" t="s">
        <v>459</v>
      </c>
      <c r="B18" s="184">
        <v>13</v>
      </c>
      <c r="C18" s="191" t="s">
        <v>447</v>
      </c>
      <c r="D18" s="191" t="s">
        <v>447</v>
      </c>
      <c r="E18" s="190"/>
    </row>
    <row r="19" s="181" customFormat="1" ht="15" spans="1:5">
      <c r="A19" s="186" t="s">
        <v>460</v>
      </c>
      <c r="B19" s="184">
        <v>14</v>
      </c>
      <c r="C19" s="191" t="s">
        <v>447</v>
      </c>
      <c r="D19" s="191" t="s">
        <v>447</v>
      </c>
      <c r="E19" s="190"/>
    </row>
    <row r="20" s="181" customFormat="1" ht="15" spans="1:5">
      <c r="A20" s="186" t="s">
        <v>461</v>
      </c>
      <c r="B20" s="184">
        <v>15</v>
      </c>
      <c r="C20" s="191" t="s">
        <v>447</v>
      </c>
      <c r="D20" s="191" t="s">
        <v>447</v>
      </c>
      <c r="E20" s="190">
        <v>5</v>
      </c>
    </row>
    <row r="21" s="181" customFormat="1" ht="15" spans="1:5">
      <c r="A21" s="186" t="s">
        <v>462</v>
      </c>
      <c r="B21" s="184">
        <v>16</v>
      </c>
      <c r="C21" s="191" t="s">
        <v>447</v>
      </c>
      <c r="D21" s="191" t="s">
        <v>447</v>
      </c>
      <c r="E21" s="190">
        <v>9</v>
      </c>
    </row>
    <row r="22" s="181" customFormat="1" ht="15" spans="1:5">
      <c r="A22" s="186" t="s">
        <v>463</v>
      </c>
      <c r="B22" s="184">
        <v>17</v>
      </c>
      <c r="C22" s="191" t="s">
        <v>447</v>
      </c>
      <c r="D22" s="191" t="s">
        <v>447</v>
      </c>
      <c r="E22" s="190"/>
    </row>
    <row r="23" s="181" customFormat="1" ht="15" spans="1:8">
      <c r="A23" s="186" t="s">
        <v>464</v>
      </c>
      <c r="B23" s="184">
        <v>18</v>
      </c>
      <c r="C23" s="191" t="s">
        <v>447</v>
      </c>
      <c r="D23" s="191" t="s">
        <v>447</v>
      </c>
      <c r="E23" s="190">
        <v>48</v>
      </c>
      <c r="H23" s="192"/>
    </row>
    <row r="24" s="181" customFormat="1" ht="15" spans="1:5">
      <c r="A24" s="186" t="s">
        <v>465</v>
      </c>
      <c r="B24" s="184">
        <v>19</v>
      </c>
      <c r="C24" s="191" t="s">
        <v>447</v>
      </c>
      <c r="D24" s="191" t="s">
        <v>447</v>
      </c>
      <c r="E24" s="190"/>
    </row>
    <row r="25" s="181" customFormat="1" ht="15" spans="1:5">
      <c r="A25" s="186" t="s">
        <v>466</v>
      </c>
      <c r="B25" s="184">
        <v>20</v>
      </c>
      <c r="C25" s="191" t="s">
        <v>447</v>
      </c>
      <c r="D25" s="191" t="s">
        <v>447</v>
      </c>
      <c r="E25" s="190"/>
    </row>
    <row r="26" s="181" customFormat="1" ht="15" spans="1:5">
      <c r="A26" s="186" t="s">
        <v>467</v>
      </c>
      <c r="B26" s="184">
        <v>21</v>
      </c>
      <c r="C26" s="191" t="s">
        <v>447</v>
      </c>
      <c r="D26" s="191" t="s">
        <v>447</v>
      </c>
      <c r="E26" s="190"/>
    </row>
    <row r="27" ht="18.95" customHeight="1" spans="1:5">
      <c r="A27" s="185" t="s">
        <v>468</v>
      </c>
      <c r="B27" s="184">
        <v>22</v>
      </c>
      <c r="C27" s="191" t="s">
        <v>447</v>
      </c>
      <c r="D27" s="191" t="s">
        <v>447</v>
      </c>
      <c r="E27" s="190"/>
    </row>
    <row r="28" ht="18.95" customHeight="1" spans="1:5">
      <c r="A28" s="186" t="s">
        <v>469</v>
      </c>
      <c r="B28" s="184">
        <v>23</v>
      </c>
      <c r="C28" s="191" t="s">
        <v>447</v>
      </c>
      <c r="D28" s="191" t="s">
        <v>447</v>
      </c>
      <c r="E28" s="190"/>
    </row>
    <row r="29" ht="18.95" customHeight="1" spans="1:5">
      <c r="A29" s="186" t="s">
        <v>470</v>
      </c>
      <c r="B29" s="184">
        <v>24</v>
      </c>
      <c r="C29" s="191" t="s">
        <v>447</v>
      </c>
      <c r="D29" s="191" t="s">
        <v>447</v>
      </c>
      <c r="E29" s="190"/>
    </row>
    <row r="30" ht="41.25" customHeight="1" spans="1:5">
      <c r="A30" s="188" t="s">
        <v>471</v>
      </c>
      <c r="B30" s="188" t="s">
        <v>11</v>
      </c>
      <c r="C30" s="188" t="s">
        <v>11</v>
      </c>
      <c r="D30" s="188"/>
      <c r="E30" s="188"/>
    </row>
    <row r="31" ht="27.75" customHeight="1" spans="1:5">
      <c r="A31" s="193" t="s">
        <v>472</v>
      </c>
      <c r="B31" s="193" t="s">
        <v>11</v>
      </c>
      <c r="C31" s="193" t="s">
        <v>11</v>
      </c>
      <c r="D31" s="193"/>
      <c r="E31" s="193"/>
    </row>
    <row r="32" customHeight="1" spans="1:5">
      <c r="A32" s="189"/>
      <c r="B32" s="189"/>
      <c r="C32" s="189"/>
      <c r="D32" s="189"/>
      <c r="E32" s="189"/>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FF00"/>
  </sheetPr>
  <dimension ref="A1:E17"/>
  <sheetViews>
    <sheetView workbookViewId="0">
      <selection activeCell="A31" sqref="I18 A31"/>
    </sheetView>
  </sheetViews>
  <sheetFormatPr defaultColWidth="9" defaultRowHeight="14.25" customHeight="1" outlineLevelCol="4"/>
  <cols>
    <col min="1" max="1" width="33.8833333333333" style="143" customWidth="1"/>
    <col min="2" max="2" width="10.6333333333333" style="143" customWidth="1"/>
    <col min="3" max="5" width="19.5" style="143" customWidth="1"/>
    <col min="6" max="7" width="9" style="142"/>
    <col min="8" max="8" width="18.8833333333333" style="142" customWidth="1"/>
    <col min="9" max="16384" width="9" style="142"/>
  </cols>
  <sheetData>
    <row r="1" s="142" customFormat="1" ht="26.25" customHeight="1" spans="1:5">
      <c r="A1" s="130" t="s">
        <v>473</v>
      </c>
      <c r="B1" s="130"/>
      <c r="C1" s="130"/>
      <c r="D1" s="130"/>
      <c r="E1" s="130"/>
    </row>
    <row r="2" s="142" customFormat="1" ht="18.95" customHeight="1" spans="1:5">
      <c r="A2" s="182"/>
      <c r="B2" s="182"/>
      <c r="C2" s="182"/>
      <c r="D2" s="182"/>
      <c r="E2" s="183" t="s">
        <v>474</v>
      </c>
    </row>
    <row r="3" s="180" customFormat="1" ht="18.95" customHeight="1" spans="1:5">
      <c r="A3" s="182" t="s">
        <v>2</v>
      </c>
      <c r="B3" s="182"/>
      <c r="C3" s="182"/>
      <c r="D3" s="182"/>
      <c r="E3" s="183" t="s">
        <v>197</v>
      </c>
    </row>
    <row r="4" s="180" customFormat="1" ht="18.95" customHeight="1" spans="1:5">
      <c r="A4" s="184" t="s">
        <v>441</v>
      </c>
      <c r="B4" s="184" t="s">
        <v>7</v>
      </c>
      <c r="C4" s="184" t="s">
        <v>442</v>
      </c>
      <c r="D4" s="184" t="s">
        <v>443</v>
      </c>
      <c r="E4" s="184" t="s">
        <v>444</v>
      </c>
    </row>
    <row r="5" s="181" customFormat="1" ht="18.95" customHeight="1" spans="1:5">
      <c r="A5" s="184" t="s">
        <v>445</v>
      </c>
      <c r="B5" s="184"/>
      <c r="C5" s="184" t="s">
        <v>12</v>
      </c>
      <c r="D5" s="184">
        <v>2</v>
      </c>
      <c r="E5" s="184">
        <v>3</v>
      </c>
    </row>
    <row r="6" s="181" customFormat="1" ht="18.95" customHeight="1" spans="1:5">
      <c r="A6" s="185" t="s">
        <v>475</v>
      </c>
      <c r="B6" s="184">
        <v>1</v>
      </c>
      <c r="C6" s="184" t="s">
        <v>447</v>
      </c>
      <c r="D6" s="184" t="s">
        <v>447</v>
      </c>
      <c r="E6" s="184" t="s">
        <v>447</v>
      </c>
    </row>
    <row r="7" s="181" customFormat="1" ht="26.25" customHeight="1" spans="1:5">
      <c r="A7" s="186" t="s">
        <v>448</v>
      </c>
      <c r="B7" s="184">
        <v>2</v>
      </c>
      <c r="C7" s="187">
        <v>34200</v>
      </c>
      <c r="D7" s="187">
        <v>34200</v>
      </c>
      <c r="E7" s="184">
        <v>92629.49</v>
      </c>
    </row>
    <row r="8" s="181" customFormat="1" ht="26.25" customHeight="1" spans="1:5">
      <c r="A8" s="186" t="s">
        <v>449</v>
      </c>
      <c r="B8" s="184">
        <v>3</v>
      </c>
      <c r="C8" s="187">
        <v>0</v>
      </c>
      <c r="D8" s="187">
        <v>0</v>
      </c>
      <c r="E8" s="184">
        <v>0</v>
      </c>
    </row>
    <row r="9" s="181" customFormat="1" ht="26.25" customHeight="1" spans="1:5">
      <c r="A9" s="186" t="s">
        <v>450</v>
      </c>
      <c r="B9" s="184">
        <v>4</v>
      </c>
      <c r="C9" s="187">
        <v>26200</v>
      </c>
      <c r="D9" s="187">
        <v>26200</v>
      </c>
      <c r="E9" s="184">
        <v>87941.49</v>
      </c>
    </row>
    <row r="10" s="181" customFormat="1" ht="26.25" customHeight="1" spans="1:5">
      <c r="A10" s="186" t="s">
        <v>451</v>
      </c>
      <c r="B10" s="184">
        <v>5</v>
      </c>
      <c r="C10" s="187">
        <v>0</v>
      </c>
      <c r="D10" s="187">
        <v>0</v>
      </c>
      <c r="E10" s="184">
        <v>0</v>
      </c>
    </row>
    <row r="11" s="181" customFormat="1" ht="26.25" customHeight="1" spans="1:5">
      <c r="A11" s="186" t="s">
        <v>452</v>
      </c>
      <c r="B11" s="184">
        <v>6</v>
      </c>
      <c r="C11" s="187">
        <v>26200</v>
      </c>
      <c r="D11" s="187">
        <v>26200</v>
      </c>
      <c r="E11" s="184">
        <v>87941.49</v>
      </c>
    </row>
    <row r="12" s="181" customFormat="1" ht="26.25" customHeight="1" spans="1:5">
      <c r="A12" s="186" t="s">
        <v>453</v>
      </c>
      <c r="B12" s="184">
        <v>7</v>
      </c>
      <c r="C12" s="187">
        <v>8000</v>
      </c>
      <c r="D12" s="187">
        <v>8000</v>
      </c>
      <c r="E12" s="184">
        <v>4687</v>
      </c>
    </row>
    <row r="13" s="181" customFormat="1" ht="15" spans="1:5">
      <c r="A13" s="186" t="s">
        <v>454</v>
      </c>
      <c r="B13" s="184">
        <v>8</v>
      </c>
      <c r="C13" s="184" t="s">
        <v>447</v>
      </c>
      <c r="D13" s="184" t="s">
        <v>447</v>
      </c>
      <c r="E13" s="184">
        <v>4687</v>
      </c>
    </row>
    <row r="14" s="181" customFormat="1" ht="15" spans="1:5">
      <c r="A14" s="186" t="s">
        <v>455</v>
      </c>
      <c r="B14" s="184">
        <v>9</v>
      </c>
      <c r="C14" s="184" t="s">
        <v>447</v>
      </c>
      <c r="D14" s="184" t="s">
        <v>447</v>
      </c>
      <c r="E14" s="187">
        <v>0</v>
      </c>
    </row>
    <row r="15" s="181" customFormat="1" ht="15" spans="1:5">
      <c r="A15" s="186" t="s">
        <v>456</v>
      </c>
      <c r="B15" s="184">
        <v>10</v>
      </c>
      <c r="C15" s="184" t="s">
        <v>447</v>
      </c>
      <c r="D15" s="184" t="s">
        <v>447</v>
      </c>
      <c r="E15" s="187">
        <v>0</v>
      </c>
    </row>
    <row r="16" s="142" customFormat="1" ht="41.25" customHeight="1" spans="1:5">
      <c r="A16" s="188" t="s">
        <v>476</v>
      </c>
      <c r="B16" s="188"/>
      <c r="C16" s="188"/>
      <c r="D16" s="188"/>
      <c r="E16" s="188"/>
    </row>
    <row r="17" s="142" customFormat="1" customHeight="1" spans="1:5">
      <c r="A17" s="189"/>
      <c r="B17" s="189"/>
      <c r="C17" s="189"/>
      <c r="D17" s="189"/>
      <c r="E17" s="189"/>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145" zoomScaleNormal="145" workbookViewId="0">
      <selection activeCell="N12" sqref="N12"/>
    </sheetView>
  </sheetViews>
  <sheetFormatPr defaultColWidth="9" defaultRowHeight="14.25"/>
  <cols>
    <col min="1" max="1" width="6.25" style="145" customWidth="1"/>
    <col min="2" max="2" width="5.13333333333333" style="145" customWidth="1"/>
    <col min="3" max="3" width="9.75" style="145" customWidth="1"/>
    <col min="4" max="4" width="11.975" style="145" customWidth="1"/>
    <col min="5" max="5" width="9.13333333333333" style="145" customWidth="1"/>
    <col min="6" max="6" width="11.2083333333333" style="145" customWidth="1"/>
    <col min="7" max="7" width="11.2" style="145" customWidth="1"/>
    <col min="8" max="8" width="11.5416666666667" style="145" customWidth="1"/>
    <col min="9" max="9" width="11.8916666666667" style="145" customWidth="1"/>
    <col min="10" max="10" width="10.25" style="145" customWidth="1"/>
    <col min="11" max="11" width="6.75" style="145" customWidth="1"/>
    <col min="12" max="12" width="8.5" style="145" customWidth="1"/>
    <col min="13" max="13" width="7.88333333333333" style="145" customWidth="1"/>
    <col min="14" max="14" width="11.4583333333333" style="146" customWidth="1"/>
    <col min="15" max="15" width="11.375" style="145" customWidth="1"/>
    <col min="16" max="16" width="9.13333333333333" style="145" customWidth="1"/>
    <col min="17" max="17" width="9" style="145"/>
    <col min="18" max="20" width="7.38333333333333" style="145" customWidth="1"/>
    <col min="21" max="21" width="6.75" style="145" customWidth="1"/>
    <col min="22" max="16384" width="9" style="145"/>
  </cols>
  <sheetData>
    <row r="1" s="143" customFormat="1" ht="36" customHeight="1" spans="1:21">
      <c r="A1" s="147" t="s">
        <v>477</v>
      </c>
      <c r="B1" s="147"/>
      <c r="C1" s="147"/>
      <c r="D1" s="147"/>
      <c r="E1" s="147"/>
      <c r="F1" s="147"/>
      <c r="G1" s="147"/>
      <c r="H1" s="147"/>
      <c r="I1" s="147"/>
      <c r="J1" s="147"/>
      <c r="K1" s="147"/>
      <c r="L1" s="147"/>
      <c r="M1" s="147"/>
      <c r="N1" s="162"/>
      <c r="O1" s="147"/>
      <c r="P1" s="147"/>
      <c r="Q1" s="147"/>
      <c r="R1" s="147"/>
      <c r="S1" s="147"/>
      <c r="T1" s="147"/>
      <c r="U1" s="147"/>
    </row>
    <row r="2" s="143" customFormat="1" ht="18" customHeight="1" spans="1:21">
      <c r="A2" s="148"/>
      <c r="B2" s="148"/>
      <c r="C2" s="148"/>
      <c r="D2" s="148"/>
      <c r="E2" s="148"/>
      <c r="F2" s="148"/>
      <c r="G2" s="148"/>
      <c r="H2" s="148"/>
      <c r="I2" s="148"/>
      <c r="J2" s="148"/>
      <c r="K2" s="148"/>
      <c r="L2" s="148"/>
      <c r="M2" s="148"/>
      <c r="N2" s="163"/>
      <c r="U2" s="174" t="s">
        <v>478</v>
      </c>
    </row>
    <row r="3" s="143" customFormat="1" ht="18" customHeight="1" spans="1:21">
      <c r="A3" s="149" t="s">
        <v>479</v>
      </c>
      <c r="B3" s="148"/>
      <c r="C3" s="148"/>
      <c r="D3" s="148"/>
      <c r="E3" s="150"/>
      <c r="F3" s="150"/>
      <c r="G3" s="148"/>
      <c r="H3" s="148"/>
      <c r="I3" s="148"/>
      <c r="J3" s="148"/>
      <c r="K3" s="148"/>
      <c r="L3" s="148"/>
      <c r="M3" s="148"/>
      <c r="N3" s="163"/>
      <c r="U3" s="174" t="s">
        <v>3</v>
      </c>
    </row>
    <row r="4" s="143" customFormat="1" ht="24" customHeight="1" spans="1:21">
      <c r="A4" s="151" t="s">
        <v>6</v>
      </c>
      <c r="B4" s="151" t="s">
        <v>7</v>
      </c>
      <c r="C4" s="152" t="s">
        <v>480</v>
      </c>
      <c r="D4" s="153" t="s">
        <v>481</v>
      </c>
      <c r="E4" s="151" t="s">
        <v>482</v>
      </c>
      <c r="F4" s="154" t="s">
        <v>483</v>
      </c>
      <c r="G4" s="155"/>
      <c r="H4" s="155"/>
      <c r="I4" s="155"/>
      <c r="J4" s="155"/>
      <c r="K4" s="155"/>
      <c r="L4" s="155"/>
      <c r="M4" s="155"/>
      <c r="N4" s="164"/>
      <c r="O4" s="165"/>
      <c r="P4" s="166" t="s">
        <v>484</v>
      </c>
      <c r="Q4" s="151" t="s">
        <v>485</v>
      </c>
      <c r="R4" s="152" t="s">
        <v>486</v>
      </c>
      <c r="S4" s="175"/>
      <c r="T4" s="176" t="s">
        <v>487</v>
      </c>
      <c r="U4" s="175"/>
    </row>
    <row r="5" s="143" customFormat="1" ht="36" customHeight="1" spans="1:21">
      <c r="A5" s="151"/>
      <c r="B5" s="151"/>
      <c r="C5" s="156"/>
      <c r="D5" s="153"/>
      <c r="E5" s="151"/>
      <c r="F5" s="157" t="s">
        <v>125</v>
      </c>
      <c r="G5" s="157"/>
      <c r="H5" s="157" t="s">
        <v>488</v>
      </c>
      <c r="I5" s="157"/>
      <c r="J5" s="167" t="s">
        <v>489</v>
      </c>
      <c r="K5" s="168"/>
      <c r="L5" s="169" t="s">
        <v>490</v>
      </c>
      <c r="M5" s="169"/>
      <c r="N5" s="170" t="s">
        <v>491</v>
      </c>
      <c r="O5" s="170"/>
      <c r="P5" s="166"/>
      <c r="Q5" s="151"/>
      <c r="R5" s="158"/>
      <c r="S5" s="177"/>
      <c r="T5" s="178"/>
      <c r="U5" s="177"/>
    </row>
    <row r="6" s="143" customFormat="1" ht="24" customHeight="1" spans="1:21">
      <c r="A6" s="151"/>
      <c r="B6" s="151"/>
      <c r="C6" s="158"/>
      <c r="D6" s="153"/>
      <c r="E6" s="151"/>
      <c r="F6" s="157" t="s">
        <v>492</v>
      </c>
      <c r="G6" s="159" t="s">
        <v>493</v>
      </c>
      <c r="H6" s="157" t="s">
        <v>492</v>
      </c>
      <c r="I6" s="159" t="s">
        <v>493</v>
      </c>
      <c r="J6" s="157" t="s">
        <v>492</v>
      </c>
      <c r="K6" s="159" t="s">
        <v>493</v>
      </c>
      <c r="L6" s="157" t="s">
        <v>492</v>
      </c>
      <c r="M6" s="159" t="s">
        <v>493</v>
      </c>
      <c r="N6" s="157" t="s">
        <v>492</v>
      </c>
      <c r="O6" s="159" t="s">
        <v>493</v>
      </c>
      <c r="P6" s="166"/>
      <c r="Q6" s="151"/>
      <c r="R6" s="157" t="s">
        <v>492</v>
      </c>
      <c r="S6" s="179" t="s">
        <v>493</v>
      </c>
      <c r="T6" s="157" t="s">
        <v>492</v>
      </c>
      <c r="U6" s="159" t="s">
        <v>493</v>
      </c>
    </row>
    <row r="7" s="144" customFormat="1" ht="24" customHeight="1" spans="1:21">
      <c r="A7" s="151" t="s">
        <v>10</v>
      </c>
      <c r="B7" s="151"/>
      <c r="C7" s="151">
        <v>1</v>
      </c>
      <c r="D7" s="159" t="s">
        <v>13</v>
      </c>
      <c r="E7" s="151">
        <v>3</v>
      </c>
      <c r="F7" s="151">
        <v>4</v>
      </c>
      <c r="G7" s="159" t="s">
        <v>29</v>
      </c>
      <c r="H7" s="151">
        <v>6</v>
      </c>
      <c r="I7" s="151">
        <v>7</v>
      </c>
      <c r="J7" s="159" t="s">
        <v>41</v>
      </c>
      <c r="K7" s="151">
        <v>9</v>
      </c>
      <c r="L7" s="159">
        <v>10</v>
      </c>
      <c r="M7" s="159" t="s">
        <v>50</v>
      </c>
      <c r="N7" s="159">
        <v>12</v>
      </c>
      <c r="O7" s="159">
        <v>13</v>
      </c>
      <c r="P7" s="159" t="s">
        <v>59</v>
      </c>
      <c r="Q7" s="151">
        <v>15</v>
      </c>
      <c r="R7" s="151">
        <v>16</v>
      </c>
      <c r="S7" s="159" t="s">
        <v>68</v>
      </c>
      <c r="T7" s="151">
        <v>18</v>
      </c>
      <c r="U7" s="151">
        <v>19</v>
      </c>
    </row>
    <row r="8" s="144" customFormat="1" ht="24" customHeight="1" spans="1:21">
      <c r="A8" s="151" t="s">
        <v>130</v>
      </c>
      <c r="B8" s="151">
        <v>1</v>
      </c>
      <c r="C8" s="151">
        <f>E8+G8+S8+U8</f>
        <v>5397088.17</v>
      </c>
      <c r="D8" s="157">
        <f>E8+F8+P8+Q8+R8+T8</f>
        <v>8018499.94</v>
      </c>
      <c r="E8" s="157">
        <v>60493.92</v>
      </c>
      <c r="F8" s="157">
        <v>7958006.02</v>
      </c>
      <c r="G8" s="157">
        <v>5336594.25</v>
      </c>
      <c r="H8" s="160">
        <v>5789734.16</v>
      </c>
      <c r="I8" s="157">
        <v>4069824.27</v>
      </c>
      <c r="J8" s="157">
        <v>445350</v>
      </c>
      <c r="K8" s="157">
        <v>0</v>
      </c>
      <c r="L8" s="157">
        <v>0</v>
      </c>
      <c r="M8" s="157">
        <v>0</v>
      </c>
      <c r="N8" s="157">
        <v>1722921.86</v>
      </c>
      <c r="O8" s="157">
        <v>1266769.98</v>
      </c>
      <c r="P8" s="171">
        <v>0</v>
      </c>
      <c r="Q8" s="171">
        <v>0</v>
      </c>
      <c r="R8" s="171">
        <v>0</v>
      </c>
      <c r="S8" s="171">
        <v>0</v>
      </c>
      <c r="T8" s="171">
        <v>0</v>
      </c>
      <c r="U8" s="171">
        <v>0</v>
      </c>
    </row>
    <row r="9" s="143" customFormat="1" ht="49" customHeight="1" spans="1:21">
      <c r="A9" s="161" t="s">
        <v>494</v>
      </c>
      <c r="B9" s="161"/>
      <c r="C9" s="161"/>
      <c r="D9" s="161"/>
      <c r="E9" s="161"/>
      <c r="F9" s="161"/>
      <c r="G9" s="161"/>
      <c r="H9" s="161"/>
      <c r="I9" s="161"/>
      <c r="J9" s="161"/>
      <c r="K9" s="161"/>
      <c r="L9" s="161"/>
      <c r="M9" s="161"/>
      <c r="N9" s="161"/>
      <c r="O9" s="161"/>
      <c r="P9" s="161"/>
      <c r="Q9" s="161"/>
      <c r="R9" s="161"/>
      <c r="S9" s="161"/>
      <c r="T9" s="161"/>
      <c r="U9" s="161"/>
    </row>
    <row r="10" s="145" customFormat="1" ht="26.25" customHeight="1" spans="10:14">
      <c r="J10" s="172"/>
      <c r="K10" s="173"/>
      <c r="L10" s="173"/>
      <c r="M10" s="173"/>
      <c r="N10" s="146"/>
    </row>
    <row r="11" s="145" customFormat="1" ht="26.25" customHeight="1" spans="10:14">
      <c r="J11" s="173"/>
      <c r="K11" s="173"/>
      <c r="L11" s="173"/>
      <c r="M11" s="173"/>
      <c r="N11" s="146"/>
    </row>
    <row r="12" s="145" customFormat="1" ht="26.25" customHeight="1" spans="10:14">
      <c r="J12" s="173"/>
      <c r="K12" s="173"/>
      <c r="L12" s="173"/>
      <c r="M12" s="172"/>
      <c r="N12" s="146"/>
    </row>
    <row r="13" s="145" customFormat="1" ht="26.25" customHeight="1" spans="14:14">
      <c r="N13" s="146"/>
    </row>
    <row r="14" s="145" customFormat="1" ht="26.25" customHeight="1" spans="14:14">
      <c r="N14" s="146"/>
    </row>
    <row r="15" s="145" customFormat="1" ht="26.25" customHeight="1" spans="14:14">
      <c r="N15" s="146"/>
    </row>
    <row r="16" s="145" customFormat="1" ht="26.25" customHeight="1" spans="14:14">
      <c r="N16" s="146"/>
    </row>
    <row r="17" s="145" customFormat="1" ht="26.25" customHeight="1" spans="14:14">
      <c r="N17" s="146"/>
    </row>
    <row r="18" s="145" customFormat="1" ht="26.25" customHeight="1" spans="14:14">
      <c r="N18" s="146"/>
    </row>
    <row r="19" s="145" customFormat="1" ht="26.25" customHeight="1" spans="14:14">
      <c r="N19" s="146"/>
    </row>
    <row r="20" s="145" customFormat="1" ht="26.25" customHeight="1" spans="14:14">
      <c r="N20" s="146"/>
    </row>
    <row r="21" s="145" customFormat="1" ht="26.25" customHeight="1" spans="14:14">
      <c r="N21" s="146"/>
    </row>
    <row r="22" s="145" customFormat="1" ht="26.25" customHeight="1" spans="14:14">
      <c r="N22" s="146"/>
    </row>
    <row r="23" s="145" customFormat="1" ht="26.25" customHeight="1" spans="14:14">
      <c r="N23" s="146"/>
    </row>
    <row r="24" s="145" customFormat="1" ht="26.25" customHeight="1" spans="14:14">
      <c r="N24" s="146"/>
    </row>
    <row r="25" s="145" customFormat="1" ht="26.25" customHeight="1" spans="14:14">
      <c r="N25" s="146"/>
    </row>
    <row r="26" s="145" customFormat="1" ht="26.25" customHeight="1" spans="14:14">
      <c r="N26" s="146"/>
    </row>
    <row r="27" s="145" customFormat="1" ht="26.25" customHeight="1" spans="14:14">
      <c r="N27" s="146"/>
    </row>
    <row r="28" s="145" customFormat="1" ht="26.25" customHeight="1" spans="14:14">
      <c r="N28" s="146"/>
    </row>
    <row r="29" s="145" customFormat="1" ht="26.25" customHeight="1" spans="14:14">
      <c r="N29" s="146"/>
    </row>
    <row r="30" s="145" customFormat="1" ht="26.25" customHeight="1" spans="14:14">
      <c r="N30" s="146"/>
    </row>
    <row r="31" s="145" customFormat="1" ht="26.25" customHeight="1" spans="14:14">
      <c r="N31" s="146"/>
    </row>
    <row r="32" s="145" customFormat="1" ht="26.25" customHeight="1" spans="14:14">
      <c r="N32" s="146"/>
    </row>
    <row r="33" s="145" customFormat="1" ht="26.25" customHeight="1" spans="14:14">
      <c r="N33" s="146"/>
    </row>
    <row r="34" s="145" customFormat="1" ht="26.25" customHeight="1" spans="14:14">
      <c r="N34" s="146"/>
    </row>
    <row r="35" s="145" customFormat="1" ht="26.25" customHeight="1" spans="14:14">
      <c r="N35" s="146"/>
    </row>
    <row r="36" s="145" customFormat="1" ht="26.25" customHeight="1" spans="14:14">
      <c r="N36" s="146"/>
    </row>
    <row r="37" s="145" customFormat="1" ht="26.25" customHeight="1" spans="14:14">
      <c r="N37" s="146"/>
    </row>
    <row r="38" s="145" customFormat="1" ht="26.25" customHeight="1" spans="14:14">
      <c r="N38" s="146"/>
    </row>
    <row r="39" s="145" customFormat="1" ht="26.25" customHeight="1" spans="14:14">
      <c r="N39" s="146"/>
    </row>
    <row r="40" s="145" customFormat="1" ht="26.25" customHeight="1" spans="14:14">
      <c r="N40" s="146"/>
    </row>
    <row r="41" s="145" customFormat="1" ht="26.25" customHeight="1" spans="14:14">
      <c r="N41" s="146"/>
    </row>
    <row r="42" s="145" customFormat="1" ht="26.25" customHeight="1" spans="14:14">
      <c r="N42" s="146"/>
    </row>
    <row r="43" s="145" customFormat="1" ht="26.25" customHeight="1" spans="14:14">
      <c r="N43" s="146"/>
    </row>
    <row r="44" s="145" customFormat="1" ht="26.25" customHeight="1" spans="14:14">
      <c r="N44" s="146"/>
    </row>
    <row r="45" s="145" customFormat="1" ht="26.25" customHeight="1" spans="14:14">
      <c r="N45" s="146"/>
    </row>
    <row r="46" s="145" customFormat="1" ht="26.25" customHeight="1" spans="14:14">
      <c r="N46" s="146"/>
    </row>
    <row r="47" s="145" customFormat="1" ht="26.25" customHeight="1" spans="14:14">
      <c r="N47" s="146"/>
    </row>
    <row r="48" s="145" customFormat="1" ht="26.25" customHeight="1" spans="14:14">
      <c r="N48" s="146"/>
    </row>
    <row r="49" s="145" customFormat="1" ht="26.25" customHeight="1" spans="14:14">
      <c r="N49" s="146"/>
    </row>
    <row r="50" s="145" customFormat="1" ht="26.25" customHeight="1" spans="14:14">
      <c r="N50" s="146"/>
    </row>
    <row r="51" s="145" customFormat="1" ht="26.25" customHeight="1" spans="14:14">
      <c r="N51" s="146"/>
    </row>
    <row r="52" s="145" customFormat="1" ht="26.25" customHeight="1" spans="14:14">
      <c r="N52" s="146"/>
    </row>
    <row r="53" s="145" customFormat="1" ht="26.25" customHeight="1" spans="14:14">
      <c r="N53" s="146"/>
    </row>
    <row r="54" s="145" customFormat="1" ht="26.25" customHeight="1" spans="14:14">
      <c r="N54" s="146"/>
    </row>
    <row r="55" s="145" customFormat="1" ht="26.25" customHeight="1" spans="14:14">
      <c r="N55" s="146"/>
    </row>
    <row r="56" s="145" customFormat="1" ht="26.25" customHeight="1" spans="14:14">
      <c r="N56" s="146"/>
    </row>
    <row r="57" s="145" customFormat="1" ht="26.25" customHeight="1" spans="14:14">
      <c r="N57" s="146"/>
    </row>
    <row r="58" s="145" customFormat="1" ht="26.25" customHeight="1" spans="14:14">
      <c r="N58" s="146"/>
    </row>
    <row r="59" s="145" customFormat="1" ht="26.25" customHeight="1" spans="14:14">
      <c r="N59" s="146"/>
    </row>
    <row r="60" s="145" customFormat="1" ht="26.25" customHeight="1" spans="14:14">
      <c r="N60" s="146"/>
    </row>
    <row r="61" s="145" customFormat="1" ht="26.25" customHeight="1" spans="14:14">
      <c r="N61" s="146"/>
    </row>
    <row r="62" s="145" customFormat="1" ht="26.25" customHeight="1" spans="14:14">
      <c r="N62" s="146"/>
    </row>
    <row r="63" s="145" customFormat="1" ht="26.25" customHeight="1" spans="14:14">
      <c r="N63" s="146"/>
    </row>
    <row r="64" s="145" customFormat="1" ht="26.25" customHeight="1" spans="14:14">
      <c r="N64" s="146"/>
    </row>
    <row r="65" s="145" customFormat="1" ht="26.25" customHeight="1" spans="14:14">
      <c r="N65" s="146"/>
    </row>
    <row r="66" s="145" customFormat="1" ht="26.25" customHeight="1" spans="14:14">
      <c r="N66" s="146"/>
    </row>
    <row r="67" s="145" customFormat="1" ht="26.25" customHeight="1" spans="14:14">
      <c r="N67" s="146"/>
    </row>
    <row r="68" s="145" customFormat="1" ht="26.25" customHeight="1" spans="14:14">
      <c r="N68" s="146"/>
    </row>
    <row r="69" s="145" customFormat="1" ht="26.25" customHeight="1" spans="14:14">
      <c r="N69" s="146"/>
    </row>
    <row r="70" s="145" customFormat="1" ht="26.25" customHeight="1" spans="14:14">
      <c r="N70" s="146"/>
    </row>
    <row r="71" s="145" customFormat="1" ht="26.25" customHeight="1" spans="14:14">
      <c r="N71" s="146"/>
    </row>
    <row r="72" s="145" customFormat="1" ht="26.25" customHeight="1" spans="14:14">
      <c r="N72" s="146"/>
    </row>
    <row r="73" s="145" customFormat="1" ht="26.25" customHeight="1" spans="14:14">
      <c r="N73" s="146"/>
    </row>
    <row r="74" s="145" customFormat="1" ht="26.25" customHeight="1" spans="14:14">
      <c r="N74" s="146"/>
    </row>
    <row r="75" s="145" customFormat="1" ht="26.25" customHeight="1" spans="14:14">
      <c r="N75" s="146"/>
    </row>
    <row r="76" s="145" customFormat="1" ht="26.25" customHeight="1" spans="14:14">
      <c r="N76" s="146"/>
    </row>
    <row r="77" s="145" customFormat="1" ht="26.25" customHeight="1" spans="14:14">
      <c r="N77" s="146"/>
    </row>
    <row r="78" s="145" customFormat="1" ht="26.25" customHeight="1" spans="14:14">
      <c r="N78" s="146"/>
    </row>
    <row r="79" s="145" customFormat="1" ht="26.25" customHeight="1" spans="14:14">
      <c r="N79" s="146"/>
    </row>
    <row r="80" s="145" customFormat="1" ht="26.25" customHeight="1" spans="14:14">
      <c r="N80" s="146"/>
    </row>
    <row r="81" s="145" customFormat="1" ht="26.25" customHeight="1" spans="14:14">
      <c r="N81" s="146"/>
    </row>
    <row r="82" s="145" customFormat="1" ht="26.25" customHeight="1" spans="14:14">
      <c r="N82" s="146"/>
    </row>
    <row r="83" s="145" customFormat="1" ht="26.25" customHeight="1" spans="14:14">
      <c r="N83" s="146"/>
    </row>
    <row r="84" s="145" customFormat="1" ht="26.25" customHeight="1" spans="14:14">
      <c r="N84" s="146"/>
    </row>
    <row r="85" s="145" customFormat="1" ht="26.25" customHeight="1" spans="14:14">
      <c r="N85" s="146"/>
    </row>
    <row r="86" s="145" customFormat="1" ht="26.25" customHeight="1" spans="14:14">
      <c r="N86" s="146"/>
    </row>
    <row r="87" s="145" customFormat="1" ht="26.25" customHeight="1" spans="14:14">
      <c r="N87" s="146"/>
    </row>
    <row r="88" s="145" customFormat="1" ht="26.25" customHeight="1" spans="14:14">
      <c r="N88" s="146"/>
    </row>
    <row r="89" s="145" customFormat="1" ht="26.25" customHeight="1" spans="14:14">
      <c r="N89" s="146"/>
    </row>
    <row r="90" s="145" customFormat="1" ht="26.25" customHeight="1" spans="14:14">
      <c r="N90" s="146"/>
    </row>
    <row r="91" s="145" customFormat="1" ht="26.25" customHeight="1" spans="14:14">
      <c r="N91" s="146"/>
    </row>
    <row r="92" s="145" customFormat="1" ht="26.25" customHeight="1" spans="14:14">
      <c r="N92" s="146"/>
    </row>
    <row r="93" s="145" customFormat="1" ht="26.25" customHeight="1" spans="14:14">
      <c r="N93" s="146"/>
    </row>
    <row r="94" s="145" customFormat="1" ht="26.25" customHeight="1" spans="14:14">
      <c r="N94" s="146"/>
    </row>
    <row r="95" s="145" customFormat="1" ht="26.25" customHeight="1" spans="14:14">
      <c r="N95" s="146"/>
    </row>
    <row r="96" s="145" customFormat="1" ht="26.25" customHeight="1" spans="14:14">
      <c r="N96" s="146"/>
    </row>
    <row r="97" s="145" customFormat="1" ht="26.25" customHeight="1" spans="14:14">
      <c r="N97" s="146"/>
    </row>
    <row r="98" s="145" customFormat="1" ht="26.25" customHeight="1" spans="14:14">
      <c r="N98" s="146"/>
    </row>
    <row r="99" s="145" customFormat="1" ht="26.25" customHeight="1" spans="14:14">
      <c r="N99" s="146"/>
    </row>
    <row r="100" s="145" customFormat="1" ht="26.25" customHeight="1" spans="14:14">
      <c r="N100" s="146"/>
    </row>
    <row r="101" s="145" customFormat="1" ht="26.25" customHeight="1" spans="14:14">
      <c r="N101" s="146"/>
    </row>
    <row r="102" s="145" customFormat="1" ht="26.25" customHeight="1" spans="14:14">
      <c r="N102" s="146"/>
    </row>
    <row r="103" s="145" customFormat="1" ht="26.25" customHeight="1" spans="14:14">
      <c r="N103" s="146"/>
    </row>
    <row r="104" s="145" customFormat="1" ht="26.25" customHeight="1" spans="14:14">
      <c r="N104" s="146"/>
    </row>
    <row r="105" s="145" customFormat="1" ht="26.25" customHeight="1" spans="14:14">
      <c r="N105" s="146"/>
    </row>
    <row r="106" s="145" customFormat="1" ht="26.25" customHeight="1" spans="14:14">
      <c r="N106" s="146"/>
    </row>
    <row r="107" s="145" customFormat="1" ht="26.25" customHeight="1" spans="14:14">
      <c r="N107" s="146"/>
    </row>
    <row r="108" s="145" customFormat="1" ht="26.25" customHeight="1" spans="14:14">
      <c r="N108" s="146"/>
    </row>
    <row r="109" s="145" customFormat="1" ht="26.25" customHeight="1" spans="14:14">
      <c r="N109" s="146"/>
    </row>
    <row r="110" s="145" customFormat="1" ht="26.25" customHeight="1" spans="14:14">
      <c r="N110" s="146"/>
    </row>
    <row r="111" s="145" customFormat="1" ht="26.25" customHeight="1" spans="14:14">
      <c r="N111" s="146"/>
    </row>
    <row r="112" s="145" customFormat="1" ht="26.25" customHeight="1" spans="14:14">
      <c r="N112" s="146"/>
    </row>
    <row r="113" s="145" customFormat="1" ht="26.25" customHeight="1" spans="14:14">
      <c r="N113" s="146"/>
    </row>
    <row r="114" s="145" customFormat="1" ht="26.25" customHeight="1" spans="14:14">
      <c r="N114" s="146"/>
    </row>
    <row r="115" s="145" customFormat="1" ht="26.25" customHeight="1" spans="14:14">
      <c r="N115" s="146"/>
    </row>
    <row r="116" s="145" customFormat="1" ht="26.25" customHeight="1" spans="14:14">
      <c r="N116" s="146"/>
    </row>
    <row r="117" s="145" customFormat="1" ht="26.25" customHeight="1" spans="14:14">
      <c r="N117" s="146"/>
    </row>
    <row r="118" s="145" customFormat="1" ht="26.25" customHeight="1" spans="14:14">
      <c r="N118" s="146"/>
    </row>
    <row r="119" s="145" customFormat="1" ht="26.25" customHeight="1" spans="14:14">
      <c r="N119" s="146"/>
    </row>
    <row r="120" s="145" customFormat="1" ht="26.25" customHeight="1" spans="14:14">
      <c r="N120" s="146"/>
    </row>
    <row r="121" s="145" customFormat="1" ht="26.25" customHeight="1" spans="14:14">
      <c r="N121" s="146"/>
    </row>
    <row r="122" s="145" customFormat="1" ht="26.25" customHeight="1" spans="14:14">
      <c r="N122" s="146"/>
    </row>
    <row r="123" s="145" customFormat="1" ht="26.25" customHeight="1" spans="14:14">
      <c r="N123" s="146"/>
    </row>
    <row r="124" s="145" customFormat="1" ht="26.25" customHeight="1" spans="14:14">
      <c r="N124" s="146"/>
    </row>
    <row r="125" s="145" customFormat="1" ht="26.25" customHeight="1" spans="14:14">
      <c r="N125" s="146"/>
    </row>
    <row r="126" s="145" customFormat="1" ht="26.25" customHeight="1" spans="14:14">
      <c r="N126" s="146"/>
    </row>
    <row r="127" s="145" customFormat="1" ht="26.25" customHeight="1" spans="14:14">
      <c r="N127" s="146"/>
    </row>
    <row r="128" s="145" customFormat="1" ht="26.25" customHeight="1" spans="14:14">
      <c r="N128" s="146"/>
    </row>
    <row r="129" s="145" customFormat="1" ht="26.25" customHeight="1" spans="14:14">
      <c r="N129" s="146"/>
    </row>
    <row r="130" s="145" customFormat="1" ht="26.25" customHeight="1" spans="14:14">
      <c r="N130" s="146"/>
    </row>
    <row r="131" s="145" customFormat="1" ht="26.25" customHeight="1" spans="14:14">
      <c r="N131" s="146"/>
    </row>
    <row r="132" s="145" customFormat="1" ht="26.25" customHeight="1" spans="14:14">
      <c r="N132" s="146"/>
    </row>
    <row r="133" s="145" customFormat="1" ht="26.25" customHeight="1" spans="14:14">
      <c r="N133" s="146"/>
    </row>
    <row r="134" s="145" customFormat="1" ht="26.25" customHeight="1" spans="14:14">
      <c r="N134" s="146"/>
    </row>
    <row r="135" s="145" customFormat="1" ht="26.25" customHeight="1" spans="14:14">
      <c r="N135" s="146"/>
    </row>
    <row r="136" s="145" customFormat="1" ht="26.25" customHeight="1" spans="14:14">
      <c r="N136" s="146"/>
    </row>
    <row r="137" s="145" customFormat="1" ht="26.25" customHeight="1" spans="14:14">
      <c r="N137" s="146"/>
    </row>
    <row r="138" s="145" customFormat="1" ht="26.25" customHeight="1" spans="14:14">
      <c r="N138" s="146"/>
    </row>
    <row r="139" s="145" customFormat="1" ht="26.25" customHeight="1" spans="14:14">
      <c r="N139" s="146"/>
    </row>
    <row r="140" s="145" customFormat="1" ht="26.25" customHeight="1" spans="14:14">
      <c r="N140" s="146"/>
    </row>
    <row r="141" s="145" customFormat="1" ht="26.25" customHeight="1" spans="14:14">
      <c r="N141" s="146"/>
    </row>
    <row r="142" s="145" customFormat="1" ht="26.25" customHeight="1" spans="14:14">
      <c r="N142" s="146"/>
    </row>
    <row r="143" s="145" customFormat="1" ht="26.25" customHeight="1" spans="14:14">
      <c r="N143" s="146"/>
    </row>
    <row r="144" s="145" customFormat="1" ht="26.25" customHeight="1" spans="14:14">
      <c r="N144" s="146"/>
    </row>
    <row r="145" s="145" customFormat="1" ht="26.25" customHeight="1" spans="14:14">
      <c r="N145" s="146"/>
    </row>
    <row r="146" s="145" customFormat="1" ht="26.25" customHeight="1" spans="14:14">
      <c r="N146" s="146"/>
    </row>
    <row r="147" s="145" customFormat="1" ht="26.25" customHeight="1" spans="14:14">
      <c r="N147" s="146"/>
    </row>
    <row r="148" s="145" customFormat="1" ht="26.25" customHeight="1" spans="14:14">
      <c r="N148" s="146"/>
    </row>
    <row r="149" s="145" customFormat="1" ht="26.25" customHeight="1" spans="14:14">
      <c r="N149" s="146"/>
    </row>
    <row r="150" s="145" customFormat="1" ht="26.25" customHeight="1" spans="14:14">
      <c r="N150" s="146"/>
    </row>
    <row r="151" s="145" customFormat="1" ht="26.25" customHeight="1" spans="14:14">
      <c r="N151" s="146"/>
    </row>
    <row r="152" s="145" customFormat="1" ht="19.9" customHeight="1" spans="14:14">
      <c r="N152" s="146"/>
    </row>
    <row r="153" s="145" customFormat="1" ht="19.9" customHeight="1" spans="14:14">
      <c r="N153" s="146"/>
    </row>
    <row r="154" s="145" customFormat="1" ht="19.9" customHeight="1" spans="14:14">
      <c r="N154" s="146"/>
    </row>
    <row r="155" s="145" customFormat="1" ht="19.9" customHeight="1" spans="14:14">
      <c r="N155"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V16"/>
  <sheetViews>
    <sheetView zoomScaleSheetLayoutView="60" workbookViewId="0">
      <selection activeCell="D10" sqref="D10"/>
    </sheetView>
  </sheetViews>
  <sheetFormatPr defaultColWidth="9" defaultRowHeight="13.5"/>
  <cols>
    <col min="1" max="2" width="20.6333333333333" style="73" customWidth="1"/>
    <col min="3" max="3" width="27.3833333333333" style="73" customWidth="1"/>
    <col min="4" max="4" width="84.5" style="73" customWidth="1"/>
    <col min="5" max="16384" width="9" style="73"/>
  </cols>
  <sheetData>
    <row r="1" ht="29.45" customHeight="1" spans="1:4">
      <c r="A1" s="130" t="s">
        <v>495</v>
      </c>
      <c r="B1" s="130"/>
      <c r="C1" s="130"/>
      <c r="D1" s="130"/>
    </row>
    <row r="2" s="129" customFormat="1" ht="38.25" customHeight="1" spans="1:7">
      <c r="A2" s="131" t="s">
        <v>2</v>
      </c>
      <c r="B2" s="131"/>
      <c r="C2" s="132"/>
      <c r="D2" s="133" t="s">
        <v>496</v>
      </c>
      <c r="E2" s="134"/>
      <c r="F2" s="134"/>
      <c r="G2" s="135"/>
    </row>
    <row r="3" s="129" customFormat="1" ht="40" customHeight="1" spans="1:256">
      <c r="A3" s="136" t="s">
        <v>497</v>
      </c>
      <c r="B3" s="137" t="s">
        <v>498</v>
      </c>
      <c r="C3" s="138"/>
      <c r="D3" s="9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ht="40" customHeight="1" spans="1:4">
      <c r="A4" s="139"/>
      <c r="B4" s="137" t="s">
        <v>499</v>
      </c>
      <c r="C4" s="138"/>
      <c r="D4" s="96"/>
    </row>
    <row r="5" ht="40" customHeight="1" spans="1:4">
      <c r="A5" s="139"/>
      <c r="B5" s="137" t="s">
        <v>500</v>
      </c>
      <c r="C5" s="138"/>
      <c r="D5" s="96"/>
    </row>
    <row r="6" ht="40" customHeight="1" spans="1:4">
      <c r="A6" s="139"/>
      <c r="B6" s="137" t="s">
        <v>501</v>
      </c>
      <c r="C6" s="138"/>
      <c r="D6" s="96"/>
    </row>
    <row r="7" ht="40" customHeight="1" spans="1:4">
      <c r="A7" s="140"/>
      <c r="B7" s="137" t="s">
        <v>502</v>
      </c>
      <c r="C7" s="138"/>
      <c r="D7" s="96"/>
    </row>
    <row r="8" ht="40" customHeight="1" spans="1:4">
      <c r="A8" s="136" t="s">
        <v>503</v>
      </c>
      <c r="B8" s="137" t="s">
        <v>504</v>
      </c>
      <c r="C8" s="138"/>
      <c r="D8" s="96"/>
    </row>
    <row r="9" ht="40" customHeight="1" spans="1:4">
      <c r="A9" s="139"/>
      <c r="B9" s="136" t="s">
        <v>505</v>
      </c>
      <c r="C9" s="94" t="s">
        <v>506</v>
      </c>
      <c r="D9" s="96"/>
    </row>
    <row r="10" ht="40" customHeight="1" spans="1:4">
      <c r="A10" s="140"/>
      <c r="B10" s="140"/>
      <c r="C10" s="94" t="s">
        <v>507</v>
      </c>
      <c r="D10" s="96"/>
    </row>
    <row r="11" ht="40" customHeight="1" spans="1:4">
      <c r="A11" s="137" t="s">
        <v>508</v>
      </c>
      <c r="B11" s="141"/>
      <c r="C11" s="138"/>
      <c r="D11" s="96"/>
    </row>
    <row r="12" ht="40" customHeight="1" spans="1:4">
      <c r="A12" s="137" t="s">
        <v>509</v>
      </c>
      <c r="B12" s="141"/>
      <c r="C12" s="138"/>
      <c r="D12" s="96"/>
    </row>
    <row r="13" ht="40" customHeight="1" spans="1:4">
      <c r="A13" s="137" t="s">
        <v>510</v>
      </c>
      <c r="B13" s="141"/>
      <c r="C13" s="138"/>
      <c r="D13" s="96"/>
    </row>
    <row r="14" ht="40" customHeight="1" spans="1:4">
      <c r="A14" s="137" t="s">
        <v>511</v>
      </c>
      <c r="B14" s="141"/>
      <c r="C14" s="138"/>
      <c r="D14" s="96"/>
    </row>
    <row r="15" ht="40" customHeight="1" spans="1:4">
      <c r="A15" s="137" t="s">
        <v>512</v>
      </c>
      <c r="B15" s="141"/>
      <c r="C15" s="138"/>
      <c r="D15" s="96"/>
    </row>
    <row r="16" spans="1:8">
      <c r="A16" s="118" t="s">
        <v>513</v>
      </c>
      <c r="B16" s="142"/>
      <c r="C16" s="142"/>
      <c r="D16" s="142"/>
      <c r="E16" s="142"/>
      <c r="F16" s="142"/>
      <c r="G16" s="142"/>
      <c r="H16" s="142"/>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0.66875" bottom="0.432638888888889" header="0.393055555555556" footer="0.275"/>
  <pageSetup paperSize="1" scale="52"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V32"/>
  <sheetViews>
    <sheetView zoomScale="70" zoomScaleNormal="70" zoomScaleSheetLayoutView="60" workbookViewId="0">
      <selection activeCell="A1" sqref="A1:J1"/>
    </sheetView>
  </sheetViews>
  <sheetFormatPr defaultColWidth="8" defaultRowHeight="14.25"/>
  <cols>
    <col min="1" max="1" width="18.8833333333333" style="73" customWidth="1"/>
    <col min="2" max="2" width="17.5" style="73" customWidth="1"/>
    <col min="3" max="3" width="19.6333333333333" style="73" customWidth="1"/>
    <col min="4" max="4" width="10.8833333333333" style="73" customWidth="1"/>
    <col min="5" max="5" width="16.6333333333333" style="73" customWidth="1"/>
    <col min="6" max="6" width="10.8833333333333" style="73" customWidth="1"/>
    <col min="7" max="7" width="12.8833333333333" style="73" customWidth="1"/>
    <col min="8" max="8" width="18.6333333333333" style="73" customWidth="1"/>
    <col min="9" max="9" width="19.25" style="73" customWidth="1"/>
    <col min="10" max="10" width="16.8833333333333" style="73" customWidth="1"/>
    <col min="11" max="255" width="8" style="73" customWidth="1"/>
    <col min="256" max="16384" width="8" style="77" customWidth="1"/>
  </cols>
  <sheetData>
    <row r="1" s="73" customFormat="1" ht="55.9" customHeight="1" spans="1:10">
      <c r="A1" s="78" t="s">
        <v>514</v>
      </c>
      <c r="B1" s="78"/>
      <c r="C1" s="78"/>
      <c r="D1" s="78"/>
      <c r="E1" s="78"/>
      <c r="F1" s="78"/>
      <c r="G1" s="78"/>
      <c r="H1" s="78"/>
      <c r="I1" s="78"/>
      <c r="J1" s="78"/>
    </row>
    <row r="2" s="74" customFormat="1" ht="18" customHeight="1" spans="1:11">
      <c r="A2" s="79"/>
      <c r="B2" s="80"/>
      <c r="C2" s="80"/>
      <c r="D2" s="80"/>
      <c r="E2" s="80"/>
      <c r="F2" s="80"/>
      <c r="G2" s="80"/>
      <c r="H2" s="80"/>
      <c r="I2" s="119"/>
      <c r="J2" s="120" t="s">
        <v>515</v>
      </c>
      <c r="K2" s="82"/>
    </row>
    <row r="3" s="74" customFormat="1" ht="17.1" customHeight="1" spans="1:11">
      <c r="A3" s="81" t="s">
        <v>516</v>
      </c>
      <c r="B3" s="82"/>
      <c r="C3" s="82"/>
      <c r="D3" s="82"/>
      <c r="E3" s="82"/>
      <c r="F3" s="82"/>
      <c r="G3" s="82"/>
      <c r="H3" s="82"/>
      <c r="J3" s="121" t="s">
        <v>517</v>
      </c>
      <c r="K3" s="82"/>
    </row>
    <row r="4" s="73" customFormat="1" ht="30" customHeight="1" spans="1:10">
      <c r="A4" s="83" t="s">
        <v>518</v>
      </c>
      <c r="B4" s="84" t="s">
        <v>519</v>
      </c>
      <c r="C4" s="85"/>
      <c r="D4" s="85"/>
      <c r="E4" s="85"/>
      <c r="F4" s="85"/>
      <c r="G4" s="85"/>
      <c r="H4" s="85"/>
      <c r="I4" s="85"/>
      <c r="J4" s="85"/>
    </row>
    <row r="5" s="73" customFormat="1" ht="30" customHeight="1" spans="1:10">
      <c r="A5" s="83" t="s">
        <v>520</v>
      </c>
      <c r="B5" s="83"/>
      <c r="C5" s="83"/>
      <c r="D5" s="83"/>
      <c r="E5" s="83"/>
      <c r="F5" s="83"/>
      <c r="G5" s="83"/>
      <c r="H5" s="83"/>
      <c r="I5" s="83"/>
      <c r="J5" s="83" t="s">
        <v>521</v>
      </c>
    </row>
    <row r="6" s="73" customFormat="1" ht="30" customHeight="1" spans="1:10">
      <c r="A6" s="83" t="s">
        <v>522</v>
      </c>
      <c r="B6" s="86" t="s">
        <v>523</v>
      </c>
      <c r="C6" s="87"/>
      <c r="D6" s="87"/>
      <c r="E6" s="87"/>
      <c r="F6" s="87"/>
      <c r="G6" s="87"/>
      <c r="H6" s="87"/>
      <c r="I6" s="87"/>
      <c r="J6" s="86"/>
    </row>
    <row r="7" s="73" customFormat="1" ht="30" customHeight="1" spans="1:10">
      <c r="A7" s="83"/>
      <c r="B7" s="86" t="s">
        <v>524</v>
      </c>
      <c r="C7" s="87"/>
      <c r="D7" s="87"/>
      <c r="E7" s="87"/>
      <c r="F7" s="87"/>
      <c r="G7" s="87"/>
      <c r="H7" s="87"/>
      <c r="I7" s="87"/>
      <c r="J7" s="87"/>
    </row>
    <row r="8" s="73" customFormat="1" ht="30" customHeight="1" spans="256:256">
      <c r="IV8" s="77"/>
    </row>
    <row r="9" s="73" customFormat="1" ht="30" customHeight="1" spans="1:14">
      <c r="A9" s="88" t="s">
        <v>525</v>
      </c>
      <c r="B9" s="88"/>
      <c r="C9" s="88"/>
      <c r="D9" s="88"/>
      <c r="E9" s="88"/>
      <c r="F9" s="88"/>
      <c r="G9" s="88"/>
      <c r="H9" s="88"/>
      <c r="I9" s="88"/>
      <c r="J9" s="88"/>
      <c r="N9" s="73" t="s">
        <v>526</v>
      </c>
    </row>
    <row r="10" s="73" customFormat="1" ht="30" customHeight="1" spans="1:10">
      <c r="A10" s="89" t="s">
        <v>525</v>
      </c>
      <c r="B10" s="89" t="s">
        <v>527</v>
      </c>
      <c r="C10" s="89"/>
      <c r="D10" s="89"/>
      <c r="E10" s="89"/>
      <c r="F10" s="89"/>
      <c r="G10" s="83" t="s">
        <v>528</v>
      </c>
      <c r="H10" s="83"/>
      <c r="I10" s="83"/>
      <c r="J10" s="83"/>
    </row>
    <row r="11" s="73" customFormat="1" ht="30" customHeight="1" spans="1:10">
      <c r="A11" s="89" t="s">
        <v>529</v>
      </c>
      <c r="B11" s="90"/>
      <c r="C11" s="91"/>
      <c r="D11" s="91"/>
      <c r="E11" s="91"/>
      <c r="F11" s="92"/>
      <c r="G11" s="90"/>
      <c r="H11" s="91"/>
      <c r="I11" s="91"/>
      <c r="J11" s="92"/>
    </row>
    <row r="12" s="73" customFormat="1" ht="30" customHeight="1" spans="1:10">
      <c r="A12" s="93" t="s">
        <v>530</v>
      </c>
      <c r="B12" s="93"/>
      <c r="C12" s="93"/>
      <c r="D12" s="93"/>
      <c r="E12" s="93"/>
      <c r="F12" s="93"/>
      <c r="G12" s="93"/>
      <c r="H12" s="93"/>
      <c r="I12" s="93"/>
      <c r="J12" s="93"/>
    </row>
    <row r="13" s="73" customFormat="1" ht="30" customHeight="1" spans="1:10">
      <c r="A13" s="89" t="s">
        <v>531</v>
      </c>
      <c r="B13" s="89" t="s">
        <v>532</v>
      </c>
      <c r="C13" s="94" t="s">
        <v>533</v>
      </c>
      <c r="D13" s="94"/>
      <c r="E13" s="94" t="s">
        <v>534</v>
      </c>
      <c r="F13" s="94"/>
      <c r="G13" s="94"/>
      <c r="H13" s="95" t="s">
        <v>535</v>
      </c>
      <c r="I13" s="94" t="s">
        <v>536</v>
      </c>
      <c r="J13" s="95" t="s">
        <v>537</v>
      </c>
    </row>
    <row r="14" s="73" customFormat="1" ht="30" customHeight="1" spans="1:10">
      <c r="A14" s="89"/>
      <c r="B14" s="89"/>
      <c r="C14" s="94"/>
      <c r="D14" s="94"/>
      <c r="E14" s="89" t="s">
        <v>538</v>
      </c>
      <c r="F14" s="89" t="s">
        <v>539</v>
      </c>
      <c r="G14" s="89" t="s">
        <v>540</v>
      </c>
      <c r="H14" s="94"/>
      <c r="I14" s="94"/>
      <c r="J14" s="95"/>
    </row>
    <row r="15" s="73" customFormat="1" ht="30" customHeight="1" spans="1:10">
      <c r="A15" s="96" t="s">
        <v>11</v>
      </c>
      <c r="B15" s="89"/>
      <c r="C15" s="87" t="s">
        <v>11</v>
      </c>
      <c r="D15" s="87"/>
      <c r="E15" s="97">
        <v>0</v>
      </c>
      <c r="F15" s="97">
        <v>0</v>
      </c>
      <c r="G15" s="97">
        <v>0</v>
      </c>
      <c r="H15" s="98">
        <v>0</v>
      </c>
      <c r="I15" s="122">
        <v>0</v>
      </c>
      <c r="J15" s="87" t="s">
        <v>11</v>
      </c>
    </row>
    <row r="16" s="73" customFormat="1" ht="30" customHeight="1" spans="1:10">
      <c r="A16" s="96" t="s">
        <v>541</v>
      </c>
      <c r="B16" s="89" t="s">
        <v>542</v>
      </c>
      <c r="C16" s="87"/>
      <c r="D16" s="87"/>
      <c r="E16" s="97"/>
      <c r="F16" s="97"/>
      <c r="G16" s="97">
        <v>0</v>
      </c>
      <c r="H16" s="98"/>
      <c r="I16" s="122"/>
      <c r="J16" s="87" t="s">
        <v>11</v>
      </c>
    </row>
    <row r="17" s="73" customFormat="1" ht="30" customHeight="1" spans="1:10">
      <c r="A17" s="93" t="s">
        <v>543</v>
      </c>
      <c r="B17" s="93"/>
      <c r="C17" s="93"/>
      <c r="D17" s="93"/>
      <c r="E17" s="93"/>
      <c r="F17" s="93"/>
      <c r="G17" s="93"/>
      <c r="H17" s="93"/>
      <c r="I17" s="93"/>
      <c r="J17" s="93"/>
    </row>
    <row r="18" s="75" customFormat="1" ht="30" customHeight="1" spans="1:10">
      <c r="A18" s="99" t="s">
        <v>544</v>
      </c>
      <c r="B18" s="100"/>
      <c r="C18" s="101"/>
      <c r="D18" s="102" t="s">
        <v>545</v>
      </c>
      <c r="E18" s="103" t="s">
        <v>546</v>
      </c>
      <c r="F18" s="103" t="s">
        <v>547</v>
      </c>
      <c r="G18" s="103" t="s">
        <v>548</v>
      </c>
      <c r="H18" s="104" t="s">
        <v>549</v>
      </c>
      <c r="I18" s="123"/>
      <c r="J18" s="124"/>
    </row>
    <row r="19" s="75" customFormat="1" ht="30" customHeight="1" spans="1:256">
      <c r="A19" s="105" t="s">
        <v>550</v>
      </c>
      <c r="B19" s="106" t="s">
        <v>551</v>
      </c>
      <c r="C19" s="106" t="s">
        <v>552</v>
      </c>
      <c r="D19" s="107"/>
      <c r="E19" s="108"/>
      <c r="F19" s="108"/>
      <c r="G19" s="108"/>
      <c r="H19" s="109"/>
      <c r="I19" s="125"/>
      <c r="J19" s="126"/>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7"/>
    </row>
    <row r="20" s="75" customFormat="1" ht="30" customHeight="1" spans="1:256">
      <c r="A20" s="110" t="s">
        <v>553</v>
      </c>
      <c r="B20" s="111" t="s">
        <v>554</v>
      </c>
      <c r="C20" s="111"/>
      <c r="D20" s="112" t="s">
        <v>555</v>
      </c>
      <c r="E20" s="113" t="s">
        <v>11</v>
      </c>
      <c r="F20" s="113" t="s">
        <v>11</v>
      </c>
      <c r="G20" s="113" t="s">
        <v>11</v>
      </c>
      <c r="H20" s="114" t="s">
        <v>11</v>
      </c>
      <c r="I20" s="127"/>
      <c r="J20" s="128"/>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7"/>
    </row>
    <row r="21" s="76" customFormat="1" ht="30" customHeight="1" spans="1:256">
      <c r="A21" s="115"/>
      <c r="B21" s="111" t="s">
        <v>556</v>
      </c>
      <c r="C21" s="111"/>
      <c r="D21" s="115"/>
      <c r="E21" s="113"/>
      <c r="F21" s="113" t="s">
        <v>11</v>
      </c>
      <c r="G21" s="113"/>
      <c r="H21" s="114" t="s">
        <v>11</v>
      </c>
      <c r="I21" s="127"/>
      <c r="J21" s="128"/>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7"/>
    </row>
    <row r="22" s="76" customFormat="1" ht="30" customHeight="1" spans="1:256">
      <c r="A22" s="115"/>
      <c r="B22" s="111" t="s">
        <v>557</v>
      </c>
      <c r="C22" s="111"/>
      <c r="D22" s="115"/>
      <c r="E22" s="113"/>
      <c r="F22" s="113" t="s">
        <v>11</v>
      </c>
      <c r="G22" s="113" t="s">
        <v>11</v>
      </c>
      <c r="H22" s="114" t="s">
        <v>11</v>
      </c>
      <c r="I22" s="127"/>
      <c r="J22" s="128"/>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7"/>
    </row>
    <row r="23" s="73" customFormat="1" ht="30" customHeight="1" spans="1:256">
      <c r="A23" s="116"/>
      <c r="B23" s="111" t="s">
        <v>558</v>
      </c>
      <c r="C23" s="111"/>
      <c r="D23" s="115"/>
      <c r="E23" s="113"/>
      <c r="F23" s="113" t="s">
        <v>11</v>
      </c>
      <c r="G23" s="113" t="s">
        <v>11</v>
      </c>
      <c r="H23" s="114" t="s">
        <v>11</v>
      </c>
      <c r="I23" s="127"/>
      <c r="J23" s="128"/>
      <c r="IV23" s="77"/>
    </row>
    <row r="24" s="73" customFormat="1" ht="30" customHeight="1" spans="1:256">
      <c r="A24" s="110" t="s">
        <v>559</v>
      </c>
      <c r="B24" s="111" t="s">
        <v>560</v>
      </c>
      <c r="C24" s="111"/>
      <c r="D24" s="115"/>
      <c r="E24" s="113"/>
      <c r="F24" s="113" t="s">
        <v>11</v>
      </c>
      <c r="G24" s="113"/>
      <c r="H24" s="114" t="s">
        <v>11</v>
      </c>
      <c r="I24" s="127"/>
      <c r="J24" s="128"/>
      <c r="IV24" s="77"/>
    </row>
    <row r="25" s="73" customFormat="1" ht="30" customHeight="1" spans="1:256">
      <c r="A25" s="115"/>
      <c r="B25" s="111" t="s">
        <v>561</v>
      </c>
      <c r="C25" s="111"/>
      <c r="D25" s="115"/>
      <c r="E25" s="113"/>
      <c r="F25" s="113" t="s">
        <v>11</v>
      </c>
      <c r="G25" s="113" t="s">
        <v>11</v>
      </c>
      <c r="H25" s="114" t="s">
        <v>11</v>
      </c>
      <c r="I25" s="127"/>
      <c r="J25" s="128"/>
      <c r="IV25" s="77"/>
    </row>
    <row r="26" s="73" customFormat="1" ht="30" customHeight="1" spans="1:256">
      <c r="A26" s="115"/>
      <c r="B26" s="111" t="s">
        <v>562</v>
      </c>
      <c r="C26" s="111"/>
      <c r="D26" s="115"/>
      <c r="E26" s="113"/>
      <c r="F26" s="113" t="s">
        <v>563</v>
      </c>
      <c r="G26" s="113"/>
      <c r="H26" s="114" t="s">
        <v>11</v>
      </c>
      <c r="I26" s="127"/>
      <c r="J26" s="128"/>
      <c r="IV26" s="77"/>
    </row>
    <row r="27" s="73" customFormat="1" ht="30" customHeight="1" spans="1:256">
      <c r="A27" s="116"/>
      <c r="B27" s="111" t="s">
        <v>564</v>
      </c>
      <c r="C27" s="111"/>
      <c r="D27" s="115"/>
      <c r="E27" s="113"/>
      <c r="F27" s="113" t="s">
        <v>11</v>
      </c>
      <c r="G27" s="113"/>
      <c r="H27" s="114" t="s">
        <v>11</v>
      </c>
      <c r="I27" s="127"/>
      <c r="J27" s="128"/>
      <c r="IV27" s="77"/>
    </row>
    <row r="28" s="73" customFormat="1" ht="30" customHeight="1" spans="1:256">
      <c r="A28" s="113" t="s">
        <v>565</v>
      </c>
      <c r="B28" s="111" t="s">
        <v>566</v>
      </c>
      <c r="C28" s="111"/>
      <c r="D28" s="115"/>
      <c r="E28" s="113"/>
      <c r="F28" s="113" t="s">
        <v>11</v>
      </c>
      <c r="G28" s="113"/>
      <c r="H28" s="114" t="s">
        <v>11</v>
      </c>
      <c r="I28" s="127"/>
      <c r="J28" s="128"/>
      <c r="IV28" s="77"/>
    </row>
    <row r="29" s="73" customFormat="1" ht="30" customHeight="1" spans="1:10">
      <c r="A29" s="89" t="s">
        <v>567</v>
      </c>
      <c r="B29" s="90" t="s">
        <v>11</v>
      </c>
      <c r="C29" s="91"/>
      <c r="D29" s="91"/>
      <c r="E29" s="91"/>
      <c r="F29" s="91"/>
      <c r="G29" s="91"/>
      <c r="H29" s="91"/>
      <c r="I29" s="91"/>
      <c r="J29" s="92"/>
    </row>
    <row r="30" s="73" customFormat="1" spans="1:256">
      <c r="A30" s="117" t="s">
        <v>568</v>
      </c>
      <c r="B30" s="117"/>
      <c r="C30" s="117"/>
      <c r="D30" s="117"/>
      <c r="E30" s="117"/>
      <c r="F30" s="117"/>
      <c r="G30" s="117"/>
      <c r="H30" s="117"/>
      <c r="I30" s="117"/>
      <c r="J30" s="117"/>
      <c r="IV30" s="77"/>
    </row>
    <row r="31" s="73" customFormat="1" spans="1:256">
      <c r="A31" s="117" t="s">
        <v>569</v>
      </c>
      <c r="B31" s="117"/>
      <c r="C31" s="117"/>
      <c r="D31" s="117"/>
      <c r="E31" s="117"/>
      <c r="F31" s="117"/>
      <c r="G31" s="117"/>
      <c r="H31" s="117"/>
      <c r="I31" s="117"/>
      <c r="J31" s="117"/>
      <c r="IV31" s="77"/>
    </row>
    <row r="32" spans="1:1">
      <c r="A32" s="118" t="s">
        <v>570</v>
      </c>
    </row>
  </sheetData>
  <mergeCells count="43">
    <mergeCell ref="A1:J1"/>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A18:C18"/>
    <mergeCell ref="H20:J20"/>
    <mergeCell ref="H21:J21"/>
    <mergeCell ref="H22:J22"/>
    <mergeCell ref="H23:J23"/>
    <mergeCell ref="H24:J24"/>
    <mergeCell ref="H25:J25"/>
    <mergeCell ref="H26:J26"/>
    <mergeCell ref="H27:J27"/>
    <mergeCell ref="H28:J28"/>
    <mergeCell ref="B29:J29"/>
    <mergeCell ref="A30:J30"/>
    <mergeCell ref="A31:J31"/>
    <mergeCell ref="A6:A7"/>
    <mergeCell ref="A13:A14"/>
    <mergeCell ref="A20:A23"/>
    <mergeCell ref="A24:A27"/>
    <mergeCell ref="B13:B14"/>
    <mergeCell ref="D18:D19"/>
    <mergeCell ref="D20:D28"/>
    <mergeCell ref="E18:E19"/>
    <mergeCell ref="F18:F19"/>
    <mergeCell ref="G18:G19"/>
    <mergeCell ref="H13:H14"/>
    <mergeCell ref="I13:I14"/>
    <mergeCell ref="J13:J14"/>
    <mergeCell ref="C13:D14"/>
    <mergeCell ref="H18:J19"/>
  </mergeCells>
  <pageMargins left="0.75" right="0.236111111111111" top="0.511805555555556" bottom="0.511805555555556" header="0.314583333333333" footer="0.314583333333333"/>
  <pageSetup paperSize="1" scale="44"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30"/>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571</v>
      </c>
    </row>
    <row r="2" s="1" customFormat="1" ht="26" customHeight="1" spans="1:10">
      <c r="A2" s="7" t="s">
        <v>572</v>
      </c>
      <c r="B2" s="7"/>
      <c r="C2" s="7"/>
      <c r="D2" s="7"/>
      <c r="E2" s="7"/>
      <c r="F2" s="7"/>
      <c r="G2" s="7"/>
      <c r="H2" s="7"/>
      <c r="I2" s="7"/>
      <c r="J2" s="7"/>
    </row>
    <row r="3" s="2" customFormat="1" ht="15" customHeight="1" spans="1:11">
      <c r="A3" s="7"/>
      <c r="B3" s="7"/>
      <c r="C3" s="7"/>
      <c r="D3" s="7"/>
      <c r="E3" s="7"/>
      <c r="F3" s="7"/>
      <c r="G3" s="7"/>
      <c r="H3" s="7"/>
      <c r="I3" s="7"/>
      <c r="J3" s="47"/>
      <c r="K3" s="71" t="s">
        <v>573</v>
      </c>
    </row>
    <row r="4" s="3" customFormat="1" ht="31" customHeight="1" spans="1:11">
      <c r="A4" s="8" t="s">
        <v>574</v>
      </c>
      <c r="B4" s="8"/>
      <c r="C4" s="9" t="s">
        <v>575</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1000000</v>
      </c>
      <c r="G7" s="16"/>
      <c r="H7" s="17">
        <v>471100</v>
      </c>
      <c r="I7" s="48">
        <v>10</v>
      </c>
      <c r="J7" s="48">
        <v>47</v>
      </c>
      <c r="K7" s="49">
        <v>4.7</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1000000</v>
      </c>
      <c r="G9" s="16"/>
      <c r="H9" s="17">
        <v>471100</v>
      </c>
      <c r="I9" s="52"/>
      <c r="J9" s="48">
        <v>47</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592</v>
      </c>
      <c r="C12" s="19"/>
      <c r="D12" s="19"/>
      <c r="E12" s="19"/>
      <c r="F12" s="19"/>
      <c r="G12" s="19"/>
      <c r="H12" s="19" t="s">
        <v>593</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596</v>
      </c>
      <c r="E15" s="327" t="s">
        <v>597</v>
      </c>
      <c r="F15" s="25" t="s">
        <v>12</v>
      </c>
      <c r="G15" s="25" t="s">
        <v>598</v>
      </c>
      <c r="H15" s="25" t="s">
        <v>12</v>
      </c>
      <c r="I15" s="56">
        <v>10</v>
      </c>
      <c r="J15" s="56">
        <v>10</v>
      </c>
      <c r="K15" s="57" t="s">
        <v>599</v>
      </c>
    </row>
    <row r="16" ht="38" customHeight="1" spans="1:11">
      <c r="A16" s="27"/>
      <c r="B16" s="28"/>
      <c r="C16" s="25" t="s">
        <v>554</v>
      </c>
      <c r="D16" s="25" t="s">
        <v>600</v>
      </c>
      <c r="E16" s="29"/>
      <c r="F16" s="25" t="s">
        <v>12</v>
      </c>
      <c r="G16" s="25" t="s">
        <v>601</v>
      </c>
      <c r="H16" s="25" t="s">
        <v>12</v>
      </c>
      <c r="I16" s="56">
        <v>5</v>
      </c>
      <c r="J16" s="56">
        <v>5</v>
      </c>
      <c r="K16" s="57" t="s">
        <v>599</v>
      </c>
    </row>
    <row r="17" ht="38" customHeight="1" spans="1:11">
      <c r="A17" s="27"/>
      <c r="B17" s="28"/>
      <c r="C17" s="25" t="s">
        <v>554</v>
      </c>
      <c r="D17" s="25" t="s">
        <v>602</v>
      </c>
      <c r="E17" s="29"/>
      <c r="F17" s="25" t="s">
        <v>56</v>
      </c>
      <c r="G17" s="25" t="s">
        <v>598</v>
      </c>
      <c r="H17" s="25" t="s">
        <v>47</v>
      </c>
      <c r="I17" s="56">
        <v>5</v>
      </c>
      <c r="J17" s="56">
        <v>5</v>
      </c>
      <c r="K17" s="57" t="s">
        <v>599</v>
      </c>
    </row>
    <row r="18" ht="38" customHeight="1" spans="1:11">
      <c r="A18" s="27"/>
      <c r="B18" s="28"/>
      <c r="C18" s="25" t="s">
        <v>554</v>
      </c>
      <c r="D18" s="25" t="s">
        <v>603</v>
      </c>
      <c r="E18" s="29"/>
      <c r="F18" s="25" t="s">
        <v>21</v>
      </c>
      <c r="G18" s="25" t="s">
        <v>604</v>
      </c>
      <c r="H18" s="25" t="s">
        <v>21</v>
      </c>
      <c r="I18" s="56">
        <v>10</v>
      </c>
      <c r="J18" s="56">
        <v>10</v>
      </c>
      <c r="K18" s="57" t="s">
        <v>599</v>
      </c>
    </row>
    <row r="19" ht="38" customHeight="1" spans="1:11">
      <c r="A19" s="27"/>
      <c r="B19" s="28"/>
      <c r="C19" s="25" t="s">
        <v>556</v>
      </c>
      <c r="D19" s="25" t="s">
        <v>605</v>
      </c>
      <c r="E19" s="29"/>
      <c r="F19" s="25" t="s">
        <v>606</v>
      </c>
      <c r="G19" s="25" t="s">
        <v>563</v>
      </c>
      <c r="H19" s="25" t="s">
        <v>607</v>
      </c>
      <c r="I19" s="56">
        <v>10</v>
      </c>
      <c r="J19" s="56">
        <v>10</v>
      </c>
      <c r="K19" s="57" t="s">
        <v>599</v>
      </c>
    </row>
    <row r="20" ht="38" customHeight="1" spans="1:11">
      <c r="A20" s="27"/>
      <c r="B20" s="28"/>
      <c r="C20" s="25" t="s">
        <v>556</v>
      </c>
      <c r="D20" s="25" t="s">
        <v>608</v>
      </c>
      <c r="E20" s="29"/>
      <c r="F20" s="25" t="s">
        <v>607</v>
      </c>
      <c r="G20" s="25" t="s">
        <v>563</v>
      </c>
      <c r="H20" s="25" t="s">
        <v>609</v>
      </c>
      <c r="I20" s="56">
        <v>10</v>
      </c>
      <c r="J20" s="56">
        <v>10</v>
      </c>
      <c r="K20" s="57" t="s">
        <v>599</v>
      </c>
    </row>
    <row r="21" ht="38" customHeight="1" spans="1:11">
      <c r="A21" s="30"/>
      <c r="B21" s="31"/>
      <c r="C21" s="25" t="s">
        <v>558</v>
      </c>
      <c r="D21" s="25" t="s">
        <v>610</v>
      </c>
      <c r="E21" s="29"/>
      <c r="F21" s="25" t="s">
        <v>29</v>
      </c>
      <c r="G21" s="25" t="s">
        <v>563</v>
      </c>
      <c r="H21" s="25" t="s">
        <v>29</v>
      </c>
      <c r="I21" s="56">
        <v>10</v>
      </c>
      <c r="J21" s="56">
        <v>10</v>
      </c>
      <c r="K21" s="57" t="s">
        <v>599</v>
      </c>
    </row>
    <row r="22" ht="38" customHeight="1" spans="1:11">
      <c r="A22" s="23" t="s">
        <v>559</v>
      </c>
      <c r="B22" s="32"/>
      <c r="C22" s="25" t="s">
        <v>611</v>
      </c>
      <c r="D22" s="25" t="s">
        <v>612</v>
      </c>
      <c r="E22" s="29"/>
      <c r="F22" s="25" t="s">
        <v>613</v>
      </c>
      <c r="G22" s="25" t="s">
        <v>614</v>
      </c>
      <c r="H22" s="25" t="s">
        <v>47</v>
      </c>
      <c r="I22" s="56">
        <v>10</v>
      </c>
      <c r="J22" s="56">
        <v>10</v>
      </c>
      <c r="K22" s="57" t="s">
        <v>599</v>
      </c>
    </row>
    <row r="23" ht="38" customHeight="1" spans="1:11">
      <c r="A23" s="30"/>
      <c r="B23" s="34"/>
      <c r="C23" s="25" t="s">
        <v>615</v>
      </c>
      <c r="D23" s="25" t="s">
        <v>616</v>
      </c>
      <c r="E23" s="29"/>
      <c r="F23" s="25" t="s">
        <v>617</v>
      </c>
      <c r="G23" s="25" t="s">
        <v>614</v>
      </c>
      <c r="H23" s="25" t="s">
        <v>618</v>
      </c>
      <c r="I23" s="56">
        <v>10</v>
      </c>
      <c r="J23" s="56">
        <v>10</v>
      </c>
      <c r="K23" s="57" t="s">
        <v>599</v>
      </c>
    </row>
    <row r="24" ht="38" customHeight="1" spans="1:11">
      <c r="A24" s="35" t="s">
        <v>565</v>
      </c>
      <c r="B24" s="36"/>
      <c r="C24" s="25" t="s">
        <v>619</v>
      </c>
      <c r="D24" s="25" t="s">
        <v>620</v>
      </c>
      <c r="E24" s="37"/>
      <c r="F24" s="25" t="s">
        <v>607</v>
      </c>
      <c r="G24" s="25" t="s">
        <v>563</v>
      </c>
      <c r="H24" s="25" t="s">
        <v>609</v>
      </c>
      <c r="I24" s="56">
        <v>10</v>
      </c>
      <c r="J24" s="56">
        <v>10</v>
      </c>
      <c r="K24" s="57" t="s">
        <v>599</v>
      </c>
    </row>
    <row r="25" s="4" customFormat="1" ht="67" customHeight="1" spans="1:11">
      <c r="A25" s="18" t="s">
        <v>621</v>
      </c>
      <c r="B25" s="18"/>
      <c r="C25" s="18"/>
      <c r="D25" s="19" t="s">
        <v>11</v>
      </c>
      <c r="E25" s="19"/>
      <c r="F25" s="19"/>
      <c r="G25" s="19"/>
      <c r="H25" s="19"/>
      <c r="I25" s="19"/>
      <c r="J25" s="19"/>
      <c r="K25" s="19"/>
    </row>
    <row r="26" s="4" customFormat="1" ht="30" customHeight="1" spans="1:11">
      <c r="A26" s="38" t="s">
        <v>622</v>
      </c>
      <c r="B26" s="39"/>
      <c r="C26" s="39"/>
      <c r="D26" s="39"/>
      <c r="E26" s="39"/>
      <c r="F26" s="39"/>
      <c r="G26" s="39"/>
      <c r="H26" s="40"/>
      <c r="I26" s="18" t="s">
        <v>623</v>
      </c>
      <c r="J26" s="18" t="s">
        <v>624</v>
      </c>
      <c r="K26" s="18" t="s">
        <v>625</v>
      </c>
    </row>
    <row r="27" s="3" customFormat="1" ht="35" customHeight="1" spans="1:11">
      <c r="A27" s="41"/>
      <c r="B27" s="42"/>
      <c r="C27" s="42"/>
      <c r="D27" s="42"/>
      <c r="E27" s="42"/>
      <c r="F27" s="42"/>
      <c r="G27" s="42"/>
      <c r="H27" s="43"/>
      <c r="I27" s="48">
        <v>100</v>
      </c>
      <c r="J27" s="48">
        <v>94.7</v>
      </c>
      <c r="K27" s="18" t="s">
        <v>626</v>
      </c>
    </row>
    <row r="28" s="3" customFormat="1" ht="94" customHeight="1" spans="1:11">
      <c r="A28" s="44" t="s">
        <v>627</v>
      </c>
      <c r="B28" s="45"/>
      <c r="C28" s="45"/>
      <c r="D28" s="45"/>
      <c r="E28" s="45"/>
      <c r="F28" s="45"/>
      <c r="G28" s="45"/>
      <c r="H28" s="45"/>
      <c r="I28" s="45"/>
      <c r="J28" s="45"/>
      <c r="K28" s="45"/>
    </row>
    <row r="29" spans="1:11">
      <c r="A29" s="46" t="s">
        <v>568</v>
      </c>
      <c r="B29" s="46"/>
      <c r="C29" s="46"/>
      <c r="D29" s="46"/>
      <c r="E29" s="46"/>
      <c r="F29" s="46"/>
      <c r="G29" s="46"/>
      <c r="H29" s="46"/>
      <c r="I29" s="46"/>
      <c r="J29" s="46"/>
      <c r="K29" s="46"/>
    </row>
    <row r="30" spans="1:11">
      <c r="A30" s="46" t="s">
        <v>569</v>
      </c>
      <c r="B30" s="46"/>
      <c r="C30" s="46"/>
      <c r="D30" s="46"/>
      <c r="E30" s="46"/>
      <c r="F30" s="46"/>
      <c r="G30" s="46"/>
      <c r="H30" s="46"/>
      <c r="I30" s="46"/>
      <c r="J30" s="46"/>
      <c r="K30"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C25"/>
    <mergeCell ref="D25:K25"/>
    <mergeCell ref="A28:K28"/>
    <mergeCell ref="A29:K29"/>
    <mergeCell ref="A30:K30"/>
    <mergeCell ref="A11:A12"/>
    <mergeCell ref="E15:E24"/>
    <mergeCell ref="H13:H14"/>
    <mergeCell ref="I8:I10"/>
    <mergeCell ref="I13:I14"/>
    <mergeCell ref="J13:J14"/>
    <mergeCell ref="K8:K10"/>
    <mergeCell ref="K13:K14"/>
    <mergeCell ref="A6:B10"/>
    <mergeCell ref="A15:B21"/>
    <mergeCell ref="A22:B23"/>
    <mergeCell ref="A26:H27"/>
  </mergeCells>
  <pageMargins left="0.75" right="0.75" top="1" bottom="1" header="0.511805555555556" footer="0.511805555555556"/>
  <pageSetup paperSize="9" scale="4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39"/>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628</v>
      </c>
    </row>
    <row r="2" s="1" customFormat="1" ht="48" customHeight="1" spans="1:10">
      <c r="A2" s="7" t="s">
        <v>572</v>
      </c>
      <c r="B2" s="7"/>
      <c r="C2" s="7"/>
      <c r="D2" s="7"/>
      <c r="E2" s="7"/>
      <c r="F2" s="7"/>
      <c r="G2" s="7"/>
      <c r="H2" s="7"/>
      <c r="I2" s="7"/>
      <c r="J2" s="7"/>
    </row>
    <row r="3" s="2" customFormat="1" ht="13" customHeight="1" spans="1:11">
      <c r="A3" s="7"/>
      <c r="B3" s="7"/>
      <c r="C3" s="7"/>
      <c r="D3" s="7"/>
      <c r="E3" s="7"/>
      <c r="F3" s="7"/>
      <c r="G3" s="7"/>
      <c r="H3" s="7"/>
      <c r="I3" s="7"/>
      <c r="J3" s="47"/>
      <c r="K3" s="71" t="s">
        <v>629</v>
      </c>
    </row>
    <row r="4" s="3" customFormat="1" ht="31" customHeight="1" spans="1:11">
      <c r="A4" s="8" t="s">
        <v>574</v>
      </c>
      <c r="B4" s="8"/>
      <c r="C4" s="9" t="s">
        <v>630</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3000000</v>
      </c>
      <c r="G7" s="16"/>
      <c r="H7" s="17">
        <v>100000</v>
      </c>
      <c r="I7" s="48">
        <v>10</v>
      </c>
      <c r="J7" s="48">
        <v>3</v>
      </c>
      <c r="K7" s="49">
        <v>0.3</v>
      </c>
    </row>
    <row r="8" s="3" customFormat="1" ht="30" customHeight="1" spans="1:11">
      <c r="A8" s="11"/>
      <c r="B8" s="11"/>
      <c r="C8" s="14" t="s">
        <v>587</v>
      </c>
      <c r="D8" s="15">
        <v>0</v>
      </c>
      <c r="E8" s="16"/>
      <c r="F8" s="15">
        <v>3000000</v>
      </c>
      <c r="G8" s="16"/>
      <c r="H8" s="17">
        <v>100000</v>
      </c>
      <c r="I8" s="50"/>
      <c r="J8" s="48">
        <v>3</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33" customHeight="1" spans="1:11">
      <c r="A12" s="18"/>
      <c r="B12" s="19" t="s">
        <v>631</v>
      </c>
      <c r="C12" s="19"/>
      <c r="D12" s="19"/>
      <c r="E12" s="19"/>
      <c r="F12" s="19"/>
      <c r="G12" s="19"/>
      <c r="H12" s="19" t="s">
        <v>632</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3">
      <c r="A14" s="21" t="s">
        <v>595</v>
      </c>
      <c r="B14" s="21"/>
      <c r="C14" s="22" t="s">
        <v>551</v>
      </c>
      <c r="D14" s="22" t="s">
        <v>552</v>
      </c>
      <c r="E14" s="21" t="s">
        <v>545</v>
      </c>
      <c r="F14" s="21" t="s">
        <v>546</v>
      </c>
      <c r="G14" s="8" t="s">
        <v>547</v>
      </c>
      <c r="H14" s="8"/>
      <c r="I14" s="8"/>
      <c r="J14" s="8"/>
      <c r="K14" s="11"/>
      <c r="M14" s="72"/>
    </row>
    <row r="15" ht="38" customHeight="1" spans="1:11">
      <c r="A15" s="23" t="s">
        <v>553</v>
      </c>
      <c r="B15" s="24"/>
      <c r="C15" s="25" t="s">
        <v>554</v>
      </c>
      <c r="D15" s="25" t="s">
        <v>633</v>
      </c>
      <c r="E15" s="327" t="s">
        <v>597</v>
      </c>
      <c r="F15" s="25" t="s">
        <v>12</v>
      </c>
      <c r="G15" s="25" t="s">
        <v>634</v>
      </c>
      <c r="H15" s="25" t="s">
        <v>12</v>
      </c>
      <c r="I15" s="56">
        <v>5</v>
      </c>
      <c r="J15" s="56">
        <v>5</v>
      </c>
      <c r="K15" s="57" t="s">
        <v>635</v>
      </c>
    </row>
    <row r="16" ht="38" customHeight="1" spans="1:11">
      <c r="A16" s="27"/>
      <c r="B16" s="28"/>
      <c r="C16" s="25" t="s">
        <v>554</v>
      </c>
      <c r="D16" s="25" t="s">
        <v>636</v>
      </c>
      <c r="E16" s="29"/>
      <c r="F16" s="25" t="s">
        <v>12</v>
      </c>
      <c r="G16" s="25" t="s">
        <v>634</v>
      </c>
      <c r="H16" s="25" t="s">
        <v>12</v>
      </c>
      <c r="I16" s="56">
        <v>5</v>
      </c>
      <c r="J16" s="56">
        <v>5</v>
      </c>
      <c r="K16" s="57" t="s">
        <v>635</v>
      </c>
    </row>
    <row r="17" ht="38" customHeight="1" spans="1:11">
      <c r="A17" s="27"/>
      <c r="B17" s="28"/>
      <c r="C17" s="25" t="s">
        <v>554</v>
      </c>
      <c r="D17" s="25" t="s">
        <v>637</v>
      </c>
      <c r="E17" s="29"/>
      <c r="F17" s="25" t="s">
        <v>12</v>
      </c>
      <c r="G17" s="25" t="s">
        <v>634</v>
      </c>
      <c r="H17" s="25" t="s">
        <v>12</v>
      </c>
      <c r="I17" s="56">
        <v>5</v>
      </c>
      <c r="J17" s="56">
        <v>5</v>
      </c>
      <c r="K17" s="57" t="s">
        <v>635</v>
      </c>
    </row>
    <row r="18" ht="38" customHeight="1" spans="1:11">
      <c r="A18" s="27"/>
      <c r="B18" s="28"/>
      <c r="C18" s="25" t="s">
        <v>554</v>
      </c>
      <c r="D18" s="25" t="s">
        <v>638</v>
      </c>
      <c r="E18" s="29"/>
      <c r="F18" s="25" t="s">
        <v>13</v>
      </c>
      <c r="G18" s="25" t="s">
        <v>598</v>
      </c>
      <c r="H18" s="25" t="s">
        <v>12</v>
      </c>
      <c r="I18" s="56">
        <v>5</v>
      </c>
      <c r="J18" s="56">
        <v>2</v>
      </c>
      <c r="K18" s="57" t="s">
        <v>639</v>
      </c>
    </row>
    <row r="19" ht="38" customHeight="1" spans="1:11">
      <c r="A19" s="27"/>
      <c r="B19" s="28"/>
      <c r="C19" s="25" t="s">
        <v>554</v>
      </c>
      <c r="D19" s="25" t="s">
        <v>640</v>
      </c>
      <c r="E19" s="29"/>
      <c r="F19" s="25" t="s">
        <v>12</v>
      </c>
      <c r="G19" s="25" t="s">
        <v>598</v>
      </c>
      <c r="H19" s="25" t="s">
        <v>12</v>
      </c>
      <c r="I19" s="56">
        <v>5</v>
      </c>
      <c r="J19" s="56">
        <v>5</v>
      </c>
      <c r="K19" s="57" t="s">
        <v>639</v>
      </c>
    </row>
    <row r="20" ht="38" customHeight="1" spans="1:11">
      <c r="A20" s="27"/>
      <c r="B20" s="28"/>
      <c r="C20" s="25" t="s">
        <v>554</v>
      </c>
      <c r="D20" s="25" t="s">
        <v>641</v>
      </c>
      <c r="E20" s="29"/>
      <c r="F20" s="25" t="s">
        <v>21</v>
      </c>
      <c r="G20" s="25" t="s">
        <v>604</v>
      </c>
      <c r="H20" s="25" t="s">
        <v>12</v>
      </c>
      <c r="I20" s="56">
        <v>5</v>
      </c>
      <c r="J20" s="56">
        <v>5</v>
      </c>
      <c r="K20" s="57" t="s">
        <v>642</v>
      </c>
    </row>
    <row r="21" ht="38" customHeight="1" spans="1:11">
      <c r="A21" s="27"/>
      <c r="B21" s="28"/>
      <c r="C21" s="25" t="s">
        <v>554</v>
      </c>
      <c r="D21" s="25" t="s">
        <v>643</v>
      </c>
      <c r="E21" s="29"/>
      <c r="F21" s="25" t="s">
        <v>12</v>
      </c>
      <c r="G21" s="25" t="s">
        <v>129</v>
      </c>
      <c r="H21" s="25" t="s">
        <v>12</v>
      </c>
      <c r="I21" s="56">
        <v>5</v>
      </c>
      <c r="J21" s="56">
        <v>5</v>
      </c>
      <c r="K21" s="57" t="s">
        <v>642</v>
      </c>
    </row>
    <row r="22" ht="38" customHeight="1" spans="1:11">
      <c r="A22" s="27"/>
      <c r="B22" s="28"/>
      <c r="C22" s="25" t="s">
        <v>554</v>
      </c>
      <c r="D22" s="25" t="s">
        <v>644</v>
      </c>
      <c r="E22" s="29"/>
      <c r="F22" s="25" t="s">
        <v>12</v>
      </c>
      <c r="G22" s="25" t="s">
        <v>634</v>
      </c>
      <c r="H22" s="25" t="s">
        <v>12</v>
      </c>
      <c r="I22" s="56">
        <v>5</v>
      </c>
      <c r="J22" s="56">
        <v>5</v>
      </c>
      <c r="K22" s="57" t="s">
        <v>642</v>
      </c>
    </row>
    <row r="23" ht="38" customHeight="1" spans="1:11">
      <c r="A23" s="27"/>
      <c r="B23" s="28"/>
      <c r="C23" s="25" t="s">
        <v>554</v>
      </c>
      <c r="D23" s="25" t="s">
        <v>645</v>
      </c>
      <c r="E23" s="29"/>
      <c r="F23" s="25" t="s">
        <v>12</v>
      </c>
      <c r="G23" s="25" t="s">
        <v>601</v>
      </c>
      <c r="H23" s="25" t="s">
        <v>12</v>
      </c>
      <c r="I23" s="56">
        <v>5</v>
      </c>
      <c r="J23" s="56">
        <v>5</v>
      </c>
      <c r="K23" s="57" t="s">
        <v>642</v>
      </c>
    </row>
    <row r="24" ht="38" customHeight="1" spans="1:11">
      <c r="A24" s="27"/>
      <c r="B24" s="28"/>
      <c r="C24" s="25" t="s">
        <v>556</v>
      </c>
      <c r="D24" s="25" t="s">
        <v>646</v>
      </c>
      <c r="E24" s="29"/>
      <c r="F24" s="25" t="s">
        <v>607</v>
      </c>
      <c r="G24" s="25" t="s">
        <v>563</v>
      </c>
      <c r="H24" s="25" t="s">
        <v>607</v>
      </c>
      <c r="I24" s="56">
        <v>5</v>
      </c>
      <c r="J24" s="56">
        <v>5</v>
      </c>
      <c r="K24" s="57" t="s">
        <v>642</v>
      </c>
    </row>
    <row r="25" ht="38" customHeight="1" spans="1:11">
      <c r="A25" s="27"/>
      <c r="B25" s="28"/>
      <c r="C25" s="25" t="s">
        <v>556</v>
      </c>
      <c r="D25" s="25" t="s">
        <v>647</v>
      </c>
      <c r="E25" s="29"/>
      <c r="F25" s="25" t="s">
        <v>607</v>
      </c>
      <c r="G25" s="25" t="s">
        <v>563</v>
      </c>
      <c r="H25" s="25" t="s">
        <v>607</v>
      </c>
      <c r="I25" s="56">
        <v>5</v>
      </c>
      <c r="J25" s="56">
        <v>5</v>
      </c>
      <c r="K25" s="57" t="s">
        <v>642</v>
      </c>
    </row>
    <row r="26" ht="38" customHeight="1" spans="1:11">
      <c r="A26" s="27"/>
      <c r="B26" s="28"/>
      <c r="C26" s="25" t="s">
        <v>556</v>
      </c>
      <c r="D26" s="25" t="s">
        <v>648</v>
      </c>
      <c r="E26" s="29"/>
      <c r="F26" s="25" t="s">
        <v>606</v>
      </c>
      <c r="G26" s="25" t="s">
        <v>563</v>
      </c>
      <c r="H26" s="25" t="s">
        <v>607</v>
      </c>
      <c r="I26" s="56">
        <v>5</v>
      </c>
      <c r="J26" s="56">
        <v>5</v>
      </c>
      <c r="K26" s="57" t="s">
        <v>642</v>
      </c>
    </row>
    <row r="27" ht="38" customHeight="1" spans="1:11">
      <c r="A27" s="27"/>
      <c r="B27" s="28"/>
      <c r="C27" s="25" t="s">
        <v>556</v>
      </c>
      <c r="D27" s="25" t="s">
        <v>605</v>
      </c>
      <c r="E27" s="29"/>
      <c r="F27" s="25" t="s">
        <v>606</v>
      </c>
      <c r="G27" s="25" t="s">
        <v>563</v>
      </c>
      <c r="H27" s="25" t="s">
        <v>606</v>
      </c>
      <c r="I27" s="56">
        <v>5</v>
      </c>
      <c r="J27" s="56">
        <v>5</v>
      </c>
      <c r="K27" s="57" t="s">
        <v>642</v>
      </c>
    </row>
    <row r="28" ht="38" customHeight="1" spans="1:11">
      <c r="A28" s="30"/>
      <c r="B28" s="31"/>
      <c r="C28" s="25" t="s">
        <v>558</v>
      </c>
      <c r="D28" s="25" t="s">
        <v>649</v>
      </c>
      <c r="E28" s="29"/>
      <c r="F28" s="25" t="s">
        <v>650</v>
      </c>
      <c r="G28" s="25" t="s">
        <v>651</v>
      </c>
      <c r="H28" s="25" t="s">
        <v>652</v>
      </c>
      <c r="I28" s="56">
        <v>4</v>
      </c>
      <c r="J28" s="56">
        <v>4</v>
      </c>
      <c r="K28" s="57" t="s">
        <v>642</v>
      </c>
    </row>
    <row r="29" ht="38" customHeight="1" spans="1:11">
      <c r="A29" s="23" t="s">
        <v>559</v>
      </c>
      <c r="B29" s="32"/>
      <c r="C29" s="25" t="s">
        <v>611</v>
      </c>
      <c r="D29" s="25" t="s">
        <v>653</v>
      </c>
      <c r="E29" s="29"/>
      <c r="F29" s="25" t="s">
        <v>654</v>
      </c>
      <c r="G29" s="25" t="s">
        <v>655</v>
      </c>
      <c r="H29" s="25" t="s">
        <v>654</v>
      </c>
      <c r="I29" s="56">
        <v>5</v>
      </c>
      <c r="J29" s="56">
        <v>5</v>
      </c>
      <c r="K29" s="57" t="s">
        <v>642</v>
      </c>
    </row>
    <row r="30" ht="38" customHeight="1" spans="1:11">
      <c r="A30" s="27"/>
      <c r="B30" s="33"/>
      <c r="C30" s="25" t="s">
        <v>611</v>
      </c>
      <c r="D30" s="25" t="s">
        <v>656</v>
      </c>
      <c r="E30" s="29"/>
      <c r="F30" s="25" t="s">
        <v>657</v>
      </c>
      <c r="G30" s="25" t="s">
        <v>658</v>
      </c>
      <c r="H30" s="25" t="s">
        <v>659</v>
      </c>
      <c r="I30" s="56">
        <v>1</v>
      </c>
      <c r="J30" s="56" t="s">
        <v>660</v>
      </c>
      <c r="K30" s="57" t="s">
        <v>642</v>
      </c>
    </row>
    <row r="31" ht="38" customHeight="1" spans="1:11">
      <c r="A31" s="27"/>
      <c r="B31" s="33"/>
      <c r="C31" s="25" t="s">
        <v>661</v>
      </c>
      <c r="D31" s="25" t="s">
        <v>662</v>
      </c>
      <c r="E31" s="29"/>
      <c r="F31" s="25" t="s">
        <v>12</v>
      </c>
      <c r="G31" s="25" t="s">
        <v>614</v>
      </c>
      <c r="H31" s="25" t="s">
        <v>12</v>
      </c>
      <c r="I31" s="56">
        <v>5</v>
      </c>
      <c r="J31" s="56" t="s">
        <v>663</v>
      </c>
      <c r="K31" s="57" t="s">
        <v>642</v>
      </c>
    </row>
    <row r="32" ht="38" customHeight="1" spans="1:11">
      <c r="A32" s="30"/>
      <c r="B32" s="34"/>
      <c r="C32" s="25" t="s">
        <v>615</v>
      </c>
      <c r="D32" s="25" t="s">
        <v>664</v>
      </c>
      <c r="E32" s="29"/>
      <c r="F32" s="25" t="s">
        <v>12</v>
      </c>
      <c r="G32" s="25" t="s">
        <v>614</v>
      </c>
      <c r="H32" s="25" t="s">
        <v>12</v>
      </c>
      <c r="I32" s="56">
        <v>5</v>
      </c>
      <c r="J32" s="56" t="e">
        <f t="array" ref="J32">+-\</f>
        <v>#NAME?</v>
      </c>
      <c r="K32" s="57" t="s">
        <v>642</v>
      </c>
    </row>
    <row r="33" ht="38" customHeight="1" spans="1:11">
      <c r="A33" s="35" t="s">
        <v>565</v>
      </c>
      <c r="B33" s="36"/>
      <c r="C33" s="25" t="s">
        <v>619</v>
      </c>
      <c r="D33" s="25" t="s">
        <v>665</v>
      </c>
      <c r="E33" s="37"/>
      <c r="F33" s="25" t="s">
        <v>666</v>
      </c>
      <c r="G33" s="25" t="s">
        <v>563</v>
      </c>
      <c r="H33" s="25" t="s">
        <v>666</v>
      </c>
      <c r="I33" s="56">
        <v>5</v>
      </c>
      <c r="J33" s="56" t="s">
        <v>667</v>
      </c>
      <c r="K33" s="57" t="s">
        <v>642</v>
      </c>
    </row>
    <row r="34" s="4" customFormat="1" ht="67" customHeight="1" spans="1:11">
      <c r="A34" s="18" t="s">
        <v>621</v>
      </c>
      <c r="B34" s="18"/>
      <c r="C34" s="18"/>
      <c r="D34" s="19" t="s">
        <v>668</v>
      </c>
      <c r="E34" s="19"/>
      <c r="F34" s="19"/>
      <c r="G34" s="19"/>
      <c r="H34" s="19"/>
      <c r="I34" s="19"/>
      <c r="J34" s="19"/>
      <c r="K34" s="19"/>
    </row>
    <row r="35" s="4" customFormat="1" ht="30" customHeight="1" spans="1:11">
      <c r="A35" s="38" t="s">
        <v>622</v>
      </c>
      <c r="B35" s="39"/>
      <c r="C35" s="39"/>
      <c r="D35" s="39"/>
      <c r="E35" s="39"/>
      <c r="F35" s="39"/>
      <c r="G35" s="39"/>
      <c r="H35" s="40"/>
      <c r="I35" s="18" t="s">
        <v>623</v>
      </c>
      <c r="J35" s="18" t="s">
        <v>624</v>
      </c>
      <c r="K35" s="18" t="s">
        <v>625</v>
      </c>
    </row>
    <row r="36" s="3" customFormat="1" ht="35" customHeight="1" spans="1:11">
      <c r="A36" s="41"/>
      <c r="B36" s="42"/>
      <c r="C36" s="42"/>
      <c r="D36" s="42"/>
      <c r="E36" s="42"/>
      <c r="F36" s="42"/>
      <c r="G36" s="42"/>
      <c r="H36" s="43"/>
      <c r="I36" s="48">
        <v>100</v>
      </c>
      <c r="J36" s="48">
        <v>87.3</v>
      </c>
      <c r="K36" s="18" t="s">
        <v>669</v>
      </c>
    </row>
    <row r="37" s="3" customFormat="1" ht="94" customHeight="1" spans="1:11">
      <c r="A37" s="44" t="s">
        <v>627</v>
      </c>
      <c r="B37" s="45"/>
      <c r="C37" s="45"/>
      <c r="D37" s="45"/>
      <c r="E37" s="45"/>
      <c r="F37" s="45"/>
      <c r="G37" s="45"/>
      <c r="H37" s="45"/>
      <c r="I37" s="45"/>
      <c r="J37" s="45"/>
      <c r="K37" s="45"/>
    </row>
    <row r="38" spans="1:11">
      <c r="A38" s="46" t="s">
        <v>568</v>
      </c>
      <c r="B38" s="46"/>
      <c r="C38" s="46"/>
      <c r="D38" s="46"/>
      <c r="E38" s="46"/>
      <c r="F38" s="46"/>
      <c r="G38" s="46"/>
      <c r="H38" s="46"/>
      <c r="I38" s="46"/>
      <c r="J38" s="46"/>
      <c r="K38" s="46"/>
    </row>
    <row r="39" spans="1:11">
      <c r="A39" s="46" t="s">
        <v>569</v>
      </c>
      <c r="B39" s="46"/>
      <c r="C39" s="46"/>
      <c r="D39" s="46"/>
      <c r="E39" s="46"/>
      <c r="F39" s="46"/>
      <c r="G39" s="46"/>
      <c r="H39" s="46"/>
      <c r="I39" s="46"/>
      <c r="J39" s="46"/>
      <c r="K3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33:B33"/>
    <mergeCell ref="A34:C34"/>
    <mergeCell ref="D34:K34"/>
    <mergeCell ref="A37:K37"/>
    <mergeCell ref="A38:K38"/>
    <mergeCell ref="A39:K39"/>
    <mergeCell ref="A11:A12"/>
    <mergeCell ref="E15:E33"/>
    <mergeCell ref="H13:H14"/>
    <mergeCell ref="I8:I10"/>
    <mergeCell ref="I13:I14"/>
    <mergeCell ref="J13:J14"/>
    <mergeCell ref="K8:K10"/>
    <mergeCell ref="K13:K14"/>
    <mergeCell ref="A6:B10"/>
    <mergeCell ref="A15:B28"/>
    <mergeCell ref="A29:B32"/>
    <mergeCell ref="A35:H36"/>
  </mergeCells>
  <pageMargins left="0.75" right="0.75" top="1" bottom="1" header="0.511805555555556" footer="0.511805555555556"/>
  <pageSetup paperSize="9" scale="44"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K27"/>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670</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671</v>
      </c>
    </row>
    <row r="4" s="3" customFormat="1" ht="31" customHeight="1" spans="1:11">
      <c r="A4" s="8" t="s">
        <v>574</v>
      </c>
      <c r="B4" s="8"/>
      <c r="C4" s="9" t="s">
        <v>672</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30000</v>
      </c>
      <c r="G7" s="16"/>
      <c r="H7" s="17">
        <v>15000</v>
      </c>
      <c r="I7" s="48">
        <v>10</v>
      </c>
      <c r="J7" s="48">
        <v>50</v>
      </c>
      <c r="K7" s="49">
        <v>5</v>
      </c>
    </row>
    <row r="8" s="3" customFormat="1" ht="30" customHeight="1" spans="1:11">
      <c r="A8" s="11"/>
      <c r="B8" s="11"/>
      <c r="C8" s="14" t="s">
        <v>587</v>
      </c>
      <c r="D8" s="15">
        <v>0</v>
      </c>
      <c r="E8" s="16"/>
      <c r="F8" s="15">
        <v>30000</v>
      </c>
      <c r="G8" s="16"/>
      <c r="H8" s="17">
        <v>15000</v>
      </c>
      <c r="I8" s="50"/>
      <c r="J8" s="48">
        <v>50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88" customHeight="1" spans="1:11">
      <c r="A12" s="18"/>
      <c r="B12" s="19" t="s">
        <v>673</v>
      </c>
      <c r="C12" s="19"/>
      <c r="D12" s="19"/>
      <c r="E12" s="19"/>
      <c r="F12" s="19"/>
      <c r="G12" s="19"/>
      <c r="H12" s="19" t="s">
        <v>674</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675</v>
      </c>
      <c r="E15" s="327" t="s">
        <v>597</v>
      </c>
      <c r="F15" s="25" t="s">
        <v>12</v>
      </c>
      <c r="G15" s="25" t="s">
        <v>676</v>
      </c>
      <c r="H15" s="25" t="s">
        <v>12</v>
      </c>
      <c r="I15" s="56">
        <v>10</v>
      </c>
      <c r="J15" s="56">
        <v>10</v>
      </c>
      <c r="K15" s="57" t="s">
        <v>599</v>
      </c>
    </row>
    <row r="16" ht="38" customHeight="1" spans="1:11">
      <c r="A16" s="27"/>
      <c r="B16" s="28"/>
      <c r="C16" s="25" t="s">
        <v>554</v>
      </c>
      <c r="D16" s="25" t="s">
        <v>677</v>
      </c>
      <c r="E16" s="29"/>
      <c r="F16" s="25" t="s">
        <v>13</v>
      </c>
      <c r="G16" s="25" t="s">
        <v>604</v>
      </c>
      <c r="H16" s="25" t="s">
        <v>12</v>
      </c>
      <c r="I16" s="56">
        <v>10</v>
      </c>
      <c r="J16" s="56">
        <v>5</v>
      </c>
      <c r="K16" s="57" t="s">
        <v>599</v>
      </c>
    </row>
    <row r="17" ht="38" customHeight="1" spans="1:11">
      <c r="A17" s="27"/>
      <c r="B17" s="28"/>
      <c r="C17" s="25" t="s">
        <v>556</v>
      </c>
      <c r="D17" s="25" t="s">
        <v>678</v>
      </c>
      <c r="E17" s="29"/>
      <c r="F17" s="25" t="s">
        <v>606</v>
      </c>
      <c r="G17" s="25" t="s">
        <v>563</v>
      </c>
      <c r="H17" s="25" t="s">
        <v>607</v>
      </c>
      <c r="I17" s="56">
        <v>20</v>
      </c>
      <c r="J17" s="56">
        <v>20</v>
      </c>
      <c r="K17" s="57" t="s">
        <v>599</v>
      </c>
    </row>
    <row r="18" ht="38" customHeight="1" spans="1:11">
      <c r="A18" s="27"/>
      <c r="B18" s="28"/>
      <c r="C18" s="25" t="s">
        <v>557</v>
      </c>
      <c r="D18" s="25" t="s">
        <v>679</v>
      </c>
      <c r="E18" s="29"/>
      <c r="F18" s="25" t="s">
        <v>53</v>
      </c>
      <c r="G18" s="25" t="s">
        <v>680</v>
      </c>
      <c r="H18" s="25" t="s">
        <v>53</v>
      </c>
      <c r="I18" s="56">
        <v>10</v>
      </c>
      <c r="J18" s="56">
        <v>5</v>
      </c>
      <c r="K18" s="57" t="s">
        <v>599</v>
      </c>
    </row>
    <row r="19" ht="38" customHeight="1" spans="1:11">
      <c r="A19" s="30"/>
      <c r="B19" s="31"/>
      <c r="C19" s="25" t="s">
        <v>557</v>
      </c>
      <c r="D19" s="25" t="s">
        <v>677</v>
      </c>
      <c r="E19" s="29"/>
      <c r="F19" s="25" t="s">
        <v>12</v>
      </c>
      <c r="G19" s="25" t="s">
        <v>681</v>
      </c>
      <c r="H19" s="25" t="s">
        <v>12</v>
      </c>
      <c r="I19" s="56">
        <v>10</v>
      </c>
      <c r="J19" s="56">
        <v>10</v>
      </c>
      <c r="K19" s="57" t="s">
        <v>599</v>
      </c>
    </row>
    <row r="20" ht="38" customHeight="1" spans="1:11">
      <c r="A20" s="35" t="s">
        <v>559</v>
      </c>
      <c r="B20" s="36"/>
      <c r="C20" s="25" t="s">
        <v>661</v>
      </c>
      <c r="D20" s="25" t="s">
        <v>682</v>
      </c>
      <c r="E20" s="29"/>
      <c r="F20" s="25" t="s">
        <v>607</v>
      </c>
      <c r="G20" s="25" t="s">
        <v>563</v>
      </c>
      <c r="H20" s="25" t="s">
        <v>607</v>
      </c>
      <c r="I20" s="56">
        <v>10</v>
      </c>
      <c r="J20" s="56">
        <v>10</v>
      </c>
      <c r="K20" s="57" t="s">
        <v>599</v>
      </c>
    </row>
    <row r="21" ht="38" customHeight="1" spans="1:11">
      <c r="A21" s="35" t="s">
        <v>565</v>
      </c>
      <c r="B21" s="36"/>
      <c r="C21" s="25" t="s">
        <v>619</v>
      </c>
      <c r="D21" s="25" t="s">
        <v>683</v>
      </c>
      <c r="E21" s="37"/>
      <c r="F21" s="25" t="s">
        <v>606</v>
      </c>
      <c r="G21" s="25" t="s">
        <v>563</v>
      </c>
      <c r="H21" s="25" t="s">
        <v>607</v>
      </c>
      <c r="I21" s="56">
        <v>20</v>
      </c>
      <c r="J21" s="56">
        <v>20</v>
      </c>
      <c r="K21" s="57" t="s">
        <v>599</v>
      </c>
    </row>
    <row r="22" s="4" customFormat="1" ht="67" customHeight="1" spans="1:11">
      <c r="A22" s="18" t="s">
        <v>621</v>
      </c>
      <c r="B22" s="18"/>
      <c r="C22" s="18"/>
      <c r="D22" s="19" t="s">
        <v>11</v>
      </c>
      <c r="E22" s="19"/>
      <c r="F22" s="19"/>
      <c r="G22" s="19"/>
      <c r="H22" s="19"/>
      <c r="I22" s="19"/>
      <c r="J22" s="19"/>
      <c r="K22" s="19"/>
    </row>
    <row r="23" s="4" customFormat="1" ht="30" customHeight="1" spans="1:11">
      <c r="A23" s="38" t="s">
        <v>622</v>
      </c>
      <c r="B23" s="39"/>
      <c r="C23" s="39"/>
      <c r="D23" s="39"/>
      <c r="E23" s="39"/>
      <c r="F23" s="39"/>
      <c r="G23" s="39"/>
      <c r="H23" s="40"/>
      <c r="I23" s="18" t="s">
        <v>623</v>
      </c>
      <c r="J23" s="18" t="s">
        <v>624</v>
      </c>
      <c r="K23" s="18" t="s">
        <v>625</v>
      </c>
    </row>
    <row r="24" s="3" customFormat="1" ht="35" customHeight="1" spans="1:11">
      <c r="A24" s="41"/>
      <c r="B24" s="42"/>
      <c r="C24" s="42"/>
      <c r="D24" s="42"/>
      <c r="E24" s="42"/>
      <c r="F24" s="42"/>
      <c r="G24" s="42"/>
      <c r="H24" s="43"/>
      <c r="I24" s="48">
        <v>100</v>
      </c>
      <c r="J24" s="48">
        <v>85</v>
      </c>
      <c r="K24" s="18" t="s">
        <v>669</v>
      </c>
    </row>
    <row r="25" s="3" customFormat="1" ht="94" customHeight="1" spans="1:11">
      <c r="A25" s="44" t="s">
        <v>627</v>
      </c>
      <c r="B25" s="45"/>
      <c r="C25" s="45"/>
      <c r="D25" s="45"/>
      <c r="E25" s="45"/>
      <c r="F25" s="45"/>
      <c r="G25" s="45"/>
      <c r="H25" s="45"/>
      <c r="I25" s="45"/>
      <c r="J25" s="45"/>
      <c r="K25" s="45"/>
    </row>
    <row r="26" spans="1:11">
      <c r="A26" s="46" t="s">
        <v>568</v>
      </c>
      <c r="B26" s="46"/>
      <c r="C26" s="46"/>
      <c r="D26" s="46"/>
      <c r="E26" s="46"/>
      <c r="F26" s="46"/>
      <c r="G26" s="46"/>
      <c r="H26" s="46"/>
      <c r="I26" s="46"/>
      <c r="J26" s="46"/>
      <c r="K26" s="46"/>
    </row>
    <row r="27" spans="1:11">
      <c r="A27" s="46" t="s">
        <v>569</v>
      </c>
      <c r="B27" s="46"/>
      <c r="C27" s="46"/>
      <c r="D27" s="46"/>
      <c r="E27" s="46"/>
      <c r="F27" s="46"/>
      <c r="G27" s="46"/>
      <c r="H27" s="46"/>
      <c r="I27" s="46"/>
      <c r="J27" s="46"/>
      <c r="K27"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5:K25"/>
    <mergeCell ref="A26:K26"/>
    <mergeCell ref="A27:K27"/>
    <mergeCell ref="A11:A12"/>
    <mergeCell ref="E15:E21"/>
    <mergeCell ref="H13:H14"/>
    <mergeCell ref="I8:I10"/>
    <mergeCell ref="I13:I14"/>
    <mergeCell ref="J13:J14"/>
    <mergeCell ref="K8:K10"/>
    <mergeCell ref="K13:K14"/>
    <mergeCell ref="A6:B10"/>
    <mergeCell ref="A15:B19"/>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K31"/>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670</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684</v>
      </c>
    </row>
    <row r="4" s="3" customFormat="1" ht="31" customHeight="1" spans="1:11">
      <c r="A4" s="8" t="s">
        <v>574</v>
      </c>
      <c r="B4" s="8"/>
      <c r="C4" s="9" t="s">
        <v>685</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336400</v>
      </c>
      <c r="G7" s="16"/>
      <c r="H7" s="17">
        <v>336400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336400</v>
      </c>
      <c r="G9" s="16"/>
      <c r="H9" s="17">
        <v>336400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686</v>
      </c>
      <c r="C12" s="19"/>
      <c r="D12" s="19"/>
      <c r="E12" s="19"/>
      <c r="F12" s="19"/>
      <c r="G12" s="19"/>
      <c r="H12" s="19" t="s">
        <v>687</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688</v>
      </c>
      <c r="E15" s="327" t="s">
        <v>597</v>
      </c>
      <c r="F15" s="25" t="s">
        <v>652</v>
      </c>
      <c r="G15" s="25" t="s">
        <v>689</v>
      </c>
      <c r="H15" s="25" t="s">
        <v>652</v>
      </c>
      <c r="I15" s="56">
        <v>5</v>
      </c>
      <c r="J15" s="56">
        <v>5</v>
      </c>
      <c r="K15" s="57" t="s">
        <v>599</v>
      </c>
    </row>
    <row r="16" ht="38" customHeight="1" spans="1:11">
      <c r="A16" s="27"/>
      <c r="B16" s="28"/>
      <c r="C16" s="25" t="s">
        <v>554</v>
      </c>
      <c r="D16" s="25" t="s">
        <v>690</v>
      </c>
      <c r="E16" s="29"/>
      <c r="F16" s="25" t="s">
        <v>691</v>
      </c>
      <c r="G16" s="25" t="s">
        <v>689</v>
      </c>
      <c r="H16" s="25" t="s">
        <v>691</v>
      </c>
      <c r="I16" s="56">
        <v>5</v>
      </c>
      <c r="J16" s="56">
        <v>5</v>
      </c>
      <c r="K16" s="57" t="s">
        <v>599</v>
      </c>
    </row>
    <row r="17" ht="38" customHeight="1" spans="1:11">
      <c r="A17" s="27"/>
      <c r="B17" s="28"/>
      <c r="C17" s="25" t="s">
        <v>556</v>
      </c>
      <c r="D17" s="25" t="s">
        <v>692</v>
      </c>
      <c r="E17" s="29"/>
      <c r="F17" s="25" t="s">
        <v>693</v>
      </c>
      <c r="G17" s="25" t="s">
        <v>563</v>
      </c>
      <c r="H17" s="25" t="s">
        <v>607</v>
      </c>
      <c r="I17" s="56">
        <v>10</v>
      </c>
      <c r="J17" s="56">
        <v>10</v>
      </c>
      <c r="K17" s="57" t="s">
        <v>599</v>
      </c>
    </row>
    <row r="18" ht="38" customHeight="1" spans="1:11">
      <c r="A18" s="27"/>
      <c r="B18" s="28"/>
      <c r="C18" s="25" t="s">
        <v>556</v>
      </c>
      <c r="D18" s="25" t="s">
        <v>694</v>
      </c>
      <c r="E18" s="29"/>
      <c r="F18" s="25" t="s">
        <v>693</v>
      </c>
      <c r="G18" s="25" t="s">
        <v>563</v>
      </c>
      <c r="H18" s="25" t="s">
        <v>607</v>
      </c>
      <c r="I18" s="56">
        <v>10</v>
      </c>
      <c r="J18" s="56">
        <v>10</v>
      </c>
      <c r="K18" s="57" t="s">
        <v>599</v>
      </c>
    </row>
    <row r="19" ht="38" customHeight="1" spans="1:11">
      <c r="A19" s="27"/>
      <c r="B19" s="28"/>
      <c r="C19" s="25" t="s">
        <v>557</v>
      </c>
      <c r="D19" s="25" t="s">
        <v>695</v>
      </c>
      <c r="E19" s="29"/>
      <c r="F19" s="25" t="s">
        <v>53</v>
      </c>
      <c r="G19" s="25" t="s">
        <v>680</v>
      </c>
      <c r="H19" s="25" t="s">
        <v>53</v>
      </c>
      <c r="I19" s="56">
        <v>10</v>
      </c>
      <c r="J19" s="56">
        <v>10</v>
      </c>
      <c r="K19" s="57" t="s">
        <v>599</v>
      </c>
    </row>
    <row r="20" ht="38" customHeight="1" spans="1:11">
      <c r="A20" s="27"/>
      <c r="B20" s="28"/>
      <c r="C20" s="25" t="s">
        <v>557</v>
      </c>
      <c r="D20" s="25" t="s">
        <v>696</v>
      </c>
      <c r="E20" s="29"/>
      <c r="F20" s="25" t="s">
        <v>53</v>
      </c>
      <c r="G20" s="25" t="s">
        <v>680</v>
      </c>
      <c r="H20" s="25" t="s">
        <v>53</v>
      </c>
      <c r="I20" s="56">
        <v>10</v>
      </c>
      <c r="J20" s="56">
        <v>10</v>
      </c>
      <c r="K20" s="57" t="s">
        <v>599</v>
      </c>
    </row>
    <row r="21" ht="38" customHeight="1" spans="1:11">
      <c r="A21" s="27"/>
      <c r="B21" s="28"/>
      <c r="C21" s="25" t="s">
        <v>557</v>
      </c>
      <c r="D21" s="25" t="s">
        <v>697</v>
      </c>
      <c r="E21" s="29"/>
      <c r="F21" s="25" t="s">
        <v>53</v>
      </c>
      <c r="G21" s="25" t="s">
        <v>680</v>
      </c>
      <c r="H21" s="25" t="s">
        <v>53</v>
      </c>
      <c r="I21" s="56">
        <v>10</v>
      </c>
      <c r="J21" s="56">
        <v>10</v>
      </c>
      <c r="K21" s="57" t="s">
        <v>599</v>
      </c>
    </row>
    <row r="22" ht="38" customHeight="1" spans="1:11">
      <c r="A22" s="30"/>
      <c r="B22" s="31"/>
      <c r="C22" s="25" t="s">
        <v>558</v>
      </c>
      <c r="D22" s="25" t="s">
        <v>698</v>
      </c>
      <c r="E22" s="29"/>
      <c r="F22" s="25" t="s">
        <v>606</v>
      </c>
      <c r="G22" s="25" t="s">
        <v>563</v>
      </c>
      <c r="H22" s="25" t="s">
        <v>606</v>
      </c>
      <c r="I22" s="56">
        <v>10</v>
      </c>
      <c r="J22" s="56">
        <v>10</v>
      </c>
      <c r="K22" s="57" t="s">
        <v>599</v>
      </c>
    </row>
    <row r="23" ht="38" customHeight="1" spans="1:11">
      <c r="A23" s="23" t="s">
        <v>559</v>
      </c>
      <c r="B23" s="32"/>
      <c r="C23" s="25" t="s">
        <v>661</v>
      </c>
      <c r="D23" s="25" t="s">
        <v>699</v>
      </c>
      <c r="E23" s="29"/>
      <c r="F23" s="25" t="s">
        <v>700</v>
      </c>
      <c r="G23" s="25" t="s">
        <v>614</v>
      </c>
      <c r="H23" s="25" t="s">
        <v>12</v>
      </c>
      <c r="I23" s="56">
        <v>5</v>
      </c>
      <c r="J23" s="56">
        <v>5</v>
      </c>
      <c r="K23" s="57" t="s">
        <v>599</v>
      </c>
    </row>
    <row r="24" ht="38" customHeight="1" spans="1:11">
      <c r="A24" s="30"/>
      <c r="B24" s="34"/>
      <c r="C24" s="25" t="s">
        <v>615</v>
      </c>
      <c r="D24" s="25" t="s">
        <v>701</v>
      </c>
      <c r="E24" s="29"/>
      <c r="F24" s="25" t="s">
        <v>12</v>
      </c>
      <c r="G24" s="25" t="s">
        <v>614</v>
      </c>
      <c r="H24" s="25" t="s">
        <v>12</v>
      </c>
      <c r="I24" s="56">
        <v>5</v>
      </c>
      <c r="J24" s="56">
        <v>5</v>
      </c>
      <c r="K24" s="57" t="s">
        <v>599</v>
      </c>
    </row>
    <row r="25" ht="38" customHeight="1" spans="1:11">
      <c r="A25" s="35" t="s">
        <v>565</v>
      </c>
      <c r="B25" s="36"/>
      <c r="C25" s="25" t="s">
        <v>619</v>
      </c>
      <c r="D25" s="25" t="s">
        <v>702</v>
      </c>
      <c r="E25" s="37"/>
      <c r="F25" s="25" t="s">
        <v>609</v>
      </c>
      <c r="G25" s="25" t="s">
        <v>563</v>
      </c>
      <c r="H25" s="25" t="s">
        <v>609</v>
      </c>
      <c r="I25" s="56">
        <v>10</v>
      </c>
      <c r="J25" s="56">
        <v>10</v>
      </c>
      <c r="K25" s="57" t="s">
        <v>599</v>
      </c>
    </row>
    <row r="26" s="4" customFormat="1" ht="67" customHeight="1" spans="1:11">
      <c r="A26" s="18" t="s">
        <v>621</v>
      </c>
      <c r="B26" s="18"/>
      <c r="C26" s="18"/>
      <c r="D26" s="19" t="s">
        <v>11</v>
      </c>
      <c r="E26" s="19"/>
      <c r="F26" s="19"/>
      <c r="G26" s="19"/>
      <c r="H26" s="19"/>
      <c r="I26" s="19"/>
      <c r="J26" s="19"/>
      <c r="K26" s="19"/>
    </row>
    <row r="27" s="4" customFormat="1" ht="30" customHeight="1" spans="1:11">
      <c r="A27" s="38" t="s">
        <v>622</v>
      </c>
      <c r="B27" s="39"/>
      <c r="C27" s="39"/>
      <c r="D27" s="39"/>
      <c r="E27" s="39"/>
      <c r="F27" s="39"/>
      <c r="G27" s="39"/>
      <c r="H27" s="40"/>
      <c r="I27" s="18" t="s">
        <v>623</v>
      </c>
      <c r="J27" s="18" t="s">
        <v>624</v>
      </c>
      <c r="K27" s="18" t="s">
        <v>625</v>
      </c>
    </row>
    <row r="28" s="3" customFormat="1" ht="35" customHeight="1" spans="1:11">
      <c r="A28" s="41"/>
      <c r="B28" s="42"/>
      <c r="C28" s="42"/>
      <c r="D28" s="42"/>
      <c r="E28" s="42"/>
      <c r="F28" s="42"/>
      <c r="G28" s="42"/>
      <c r="H28" s="43"/>
      <c r="I28" s="48">
        <v>100</v>
      </c>
      <c r="J28" s="48">
        <v>100</v>
      </c>
      <c r="K28" s="18" t="s">
        <v>626</v>
      </c>
    </row>
    <row r="29" s="3" customFormat="1" ht="94" customHeight="1" spans="1:11">
      <c r="A29" s="44" t="s">
        <v>627</v>
      </c>
      <c r="B29" s="45"/>
      <c r="C29" s="45"/>
      <c r="D29" s="45"/>
      <c r="E29" s="45"/>
      <c r="F29" s="45"/>
      <c r="G29" s="45"/>
      <c r="H29" s="45"/>
      <c r="I29" s="45"/>
      <c r="J29" s="45"/>
      <c r="K29" s="45"/>
    </row>
    <row r="30" spans="1:11">
      <c r="A30" s="46" t="s">
        <v>568</v>
      </c>
      <c r="B30" s="46"/>
      <c r="C30" s="46"/>
      <c r="D30" s="46"/>
      <c r="E30" s="46"/>
      <c r="F30" s="46"/>
      <c r="G30" s="46"/>
      <c r="H30" s="46"/>
      <c r="I30" s="46"/>
      <c r="J30" s="46"/>
      <c r="K30" s="46"/>
    </row>
    <row r="31" spans="1:11">
      <c r="A31" s="46" t="s">
        <v>569</v>
      </c>
      <c r="B31" s="46"/>
      <c r="C31" s="46"/>
      <c r="D31" s="46"/>
      <c r="E31" s="46"/>
      <c r="F31" s="46"/>
      <c r="G31" s="46"/>
      <c r="H31" s="46"/>
      <c r="I31" s="46"/>
      <c r="J31" s="46"/>
      <c r="K31"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9:K29"/>
    <mergeCell ref="A30:K30"/>
    <mergeCell ref="A31:K31"/>
    <mergeCell ref="A11:A12"/>
    <mergeCell ref="E15:E25"/>
    <mergeCell ref="H13:H14"/>
    <mergeCell ref="I8:I10"/>
    <mergeCell ref="I13:I14"/>
    <mergeCell ref="J13:J14"/>
    <mergeCell ref="K8:K10"/>
    <mergeCell ref="K13:K14"/>
    <mergeCell ref="A6:B10"/>
    <mergeCell ref="A15:B22"/>
    <mergeCell ref="A23:B24"/>
    <mergeCell ref="A27:H28"/>
  </mergeCells>
  <pageMargins left="0.75" right="0.75" top="1" bottom="1" header="0.511805555555556" footer="0.511805555555556"/>
  <pageSetup paperSize="9" scale="47"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27"/>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703</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704</v>
      </c>
    </row>
    <row r="4" s="3" customFormat="1" ht="31" customHeight="1" spans="1:11">
      <c r="A4" s="8" t="s">
        <v>574</v>
      </c>
      <c r="B4" s="8"/>
      <c r="C4" s="9" t="s">
        <v>705</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1000100</v>
      </c>
      <c r="G7" s="16"/>
      <c r="H7" s="17">
        <v>936200</v>
      </c>
      <c r="I7" s="48">
        <v>10</v>
      </c>
      <c r="J7" s="48">
        <v>94</v>
      </c>
      <c r="K7" s="49">
        <v>9.4</v>
      </c>
    </row>
    <row r="8" s="3" customFormat="1" ht="30" customHeight="1" spans="1:11">
      <c r="A8" s="11"/>
      <c r="B8" s="11"/>
      <c r="C8" s="14" t="s">
        <v>587</v>
      </c>
      <c r="D8" s="15">
        <v>0</v>
      </c>
      <c r="E8" s="16"/>
      <c r="F8" s="15">
        <v>1000100</v>
      </c>
      <c r="G8" s="16"/>
      <c r="H8" s="17">
        <v>936100</v>
      </c>
      <c r="I8" s="50"/>
      <c r="J8" s="48">
        <v>94</v>
      </c>
      <c r="K8" s="51"/>
    </row>
    <row r="9" s="3" customFormat="1" ht="30" customHeight="1" spans="1:11">
      <c r="A9" s="11"/>
      <c r="B9" s="11"/>
      <c r="C9" s="14" t="s">
        <v>588</v>
      </c>
      <c r="D9" s="15">
        <v>0</v>
      </c>
      <c r="E9" s="16"/>
      <c r="F9" s="15">
        <v>100</v>
      </c>
      <c r="G9" s="16"/>
      <c r="H9" s="17">
        <v>100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706</v>
      </c>
      <c r="C12" s="19"/>
      <c r="D12" s="19"/>
      <c r="E12" s="19"/>
      <c r="F12" s="19"/>
      <c r="G12" s="19"/>
      <c r="H12" s="19" t="s">
        <v>706</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707</v>
      </c>
      <c r="E15" s="327" t="s">
        <v>597</v>
      </c>
      <c r="F15" s="25" t="s">
        <v>708</v>
      </c>
      <c r="G15" s="25" t="s">
        <v>709</v>
      </c>
      <c r="H15" s="25" t="s">
        <v>708</v>
      </c>
      <c r="I15" s="56">
        <v>20</v>
      </c>
      <c r="J15" s="56">
        <v>20</v>
      </c>
      <c r="K15" s="57" t="s">
        <v>599</v>
      </c>
    </row>
    <row r="16" ht="38" customHeight="1" spans="1:11">
      <c r="A16" s="27"/>
      <c r="B16" s="28"/>
      <c r="C16" s="25" t="s">
        <v>554</v>
      </c>
      <c r="D16" s="25" t="s">
        <v>710</v>
      </c>
      <c r="E16" s="29"/>
      <c r="F16" s="25" t="s">
        <v>111</v>
      </c>
      <c r="G16" s="25" t="s">
        <v>711</v>
      </c>
      <c r="H16" s="25" t="s">
        <v>111</v>
      </c>
      <c r="I16" s="56">
        <v>20</v>
      </c>
      <c r="J16" s="56">
        <v>20</v>
      </c>
      <c r="K16" s="57" t="s">
        <v>599</v>
      </c>
    </row>
    <row r="17" ht="38" customHeight="1" spans="1:11">
      <c r="A17" s="27"/>
      <c r="B17" s="28"/>
      <c r="C17" s="25" t="s">
        <v>556</v>
      </c>
      <c r="D17" s="25" t="s">
        <v>712</v>
      </c>
      <c r="E17" s="29"/>
      <c r="F17" s="25" t="s">
        <v>606</v>
      </c>
      <c r="G17" s="25" t="s">
        <v>563</v>
      </c>
      <c r="H17" s="25" t="s">
        <v>607</v>
      </c>
      <c r="I17" s="56">
        <v>10</v>
      </c>
      <c r="J17" s="56">
        <v>10</v>
      </c>
      <c r="K17" s="57" t="s">
        <v>599</v>
      </c>
    </row>
    <row r="18" ht="38" customHeight="1" spans="1:11">
      <c r="A18" s="30"/>
      <c r="B18" s="31"/>
      <c r="C18" s="25" t="s">
        <v>557</v>
      </c>
      <c r="D18" s="25" t="s">
        <v>713</v>
      </c>
      <c r="E18" s="29"/>
      <c r="F18" s="25" t="s">
        <v>12</v>
      </c>
      <c r="G18" s="25" t="s">
        <v>614</v>
      </c>
      <c r="H18" s="25" t="s">
        <v>12</v>
      </c>
      <c r="I18" s="56">
        <v>10</v>
      </c>
      <c r="J18" s="56">
        <v>10</v>
      </c>
      <c r="K18" s="57" t="s">
        <v>599</v>
      </c>
    </row>
    <row r="19" ht="38" customHeight="1" spans="1:11">
      <c r="A19" s="23" t="s">
        <v>559</v>
      </c>
      <c r="B19" s="32"/>
      <c r="C19" s="25" t="s">
        <v>611</v>
      </c>
      <c r="D19" s="25" t="s">
        <v>714</v>
      </c>
      <c r="E19" s="29"/>
      <c r="F19" s="25" t="s">
        <v>700</v>
      </c>
      <c r="G19" s="25" t="s">
        <v>11</v>
      </c>
      <c r="H19" s="25" t="s">
        <v>618</v>
      </c>
      <c r="I19" s="56">
        <v>10</v>
      </c>
      <c r="J19" s="56">
        <v>10</v>
      </c>
      <c r="K19" s="57" t="s">
        <v>599</v>
      </c>
    </row>
    <row r="20" ht="38" customHeight="1" spans="1:11">
      <c r="A20" s="30"/>
      <c r="B20" s="34"/>
      <c r="C20" s="25" t="s">
        <v>661</v>
      </c>
      <c r="D20" s="25" t="s">
        <v>715</v>
      </c>
      <c r="E20" s="29"/>
      <c r="F20" s="25" t="s">
        <v>700</v>
      </c>
      <c r="G20" s="25" t="s">
        <v>11</v>
      </c>
      <c r="H20" s="25" t="s">
        <v>618</v>
      </c>
      <c r="I20" s="56">
        <v>10</v>
      </c>
      <c r="J20" s="56">
        <v>10</v>
      </c>
      <c r="K20" s="57" t="s">
        <v>599</v>
      </c>
    </row>
    <row r="21" ht="38" customHeight="1" spans="1:11">
      <c r="A21" s="35" t="s">
        <v>565</v>
      </c>
      <c r="B21" s="36"/>
      <c r="C21" s="25" t="s">
        <v>619</v>
      </c>
      <c r="D21" s="25" t="s">
        <v>716</v>
      </c>
      <c r="E21" s="37"/>
      <c r="F21" s="25" t="s">
        <v>666</v>
      </c>
      <c r="G21" s="25" t="s">
        <v>563</v>
      </c>
      <c r="H21" s="25" t="s">
        <v>666</v>
      </c>
      <c r="I21" s="56">
        <v>10</v>
      </c>
      <c r="J21" s="56">
        <v>10</v>
      </c>
      <c r="K21" s="57" t="s">
        <v>599</v>
      </c>
    </row>
    <row r="22" s="4" customFormat="1" ht="67" customHeight="1" spans="1:11">
      <c r="A22" s="18" t="s">
        <v>621</v>
      </c>
      <c r="B22" s="18"/>
      <c r="C22" s="18"/>
      <c r="D22" s="19" t="s">
        <v>11</v>
      </c>
      <c r="E22" s="19"/>
      <c r="F22" s="19"/>
      <c r="G22" s="19"/>
      <c r="H22" s="19"/>
      <c r="I22" s="19"/>
      <c r="J22" s="19"/>
      <c r="K22" s="19"/>
    </row>
    <row r="23" s="4" customFormat="1" ht="30" customHeight="1" spans="1:11">
      <c r="A23" s="38" t="s">
        <v>622</v>
      </c>
      <c r="B23" s="39"/>
      <c r="C23" s="39"/>
      <c r="D23" s="39"/>
      <c r="E23" s="39"/>
      <c r="F23" s="39"/>
      <c r="G23" s="39"/>
      <c r="H23" s="40"/>
      <c r="I23" s="18" t="s">
        <v>623</v>
      </c>
      <c r="J23" s="18" t="s">
        <v>624</v>
      </c>
      <c r="K23" s="18" t="s">
        <v>625</v>
      </c>
    </row>
    <row r="24" s="3" customFormat="1" ht="35" customHeight="1" spans="1:11">
      <c r="A24" s="41"/>
      <c r="B24" s="42"/>
      <c r="C24" s="42"/>
      <c r="D24" s="42"/>
      <c r="E24" s="42"/>
      <c r="F24" s="42"/>
      <c r="G24" s="42"/>
      <c r="H24" s="43"/>
      <c r="I24" s="48">
        <v>100</v>
      </c>
      <c r="J24" s="48">
        <v>99.4</v>
      </c>
      <c r="K24" s="18" t="s">
        <v>626</v>
      </c>
    </row>
    <row r="25" s="3" customFormat="1" ht="94" customHeight="1" spans="1:11">
      <c r="A25" s="44" t="s">
        <v>627</v>
      </c>
      <c r="B25" s="45"/>
      <c r="C25" s="45"/>
      <c r="D25" s="45"/>
      <c r="E25" s="45"/>
      <c r="F25" s="45"/>
      <c r="G25" s="45"/>
      <c r="H25" s="45"/>
      <c r="I25" s="45"/>
      <c r="J25" s="45"/>
      <c r="K25" s="45"/>
    </row>
    <row r="26" spans="1:11">
      <c r="A26" s="46" t="s">
        <v>568</v>
      </c>
      <c r="B26" s="46"/>
      <c r="C26" s="46"/>
      <c r="D26" s="46"/>
      <c r="E26" s="46"/>
      <c r="F26" s="46"/>
      <c r="G26" s="46"/>
      <c r="H26" s="46"/>
      <c r="I26" s="46"/>
      <c r="J26" s="46"/>
      <c r="K26" s="46"/>
    </row>
    <row r="27" spans="1:11">
      <c r="A27" s="46" t="s">
        <v>569</v>
      </c>
      <c r="B27" s="46"/>
      <c r="C27" s="46"/>
      <c r="D27" s="46"/>
      <c r="E27" s="46"/>
      <c r="F27" s="46"/>
      <c r="G27" s="46"/>
      <c r="H27" s="46"/>
      <c r="I27" s="46"/>
      <c r="J27" s="46"/>
      <c r="K27"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C22"/>
    <mergeCell ref="D22:K22"/>
    <mergeCell ref="A25:K25"/>
    <mergeCell ref="A26:K26"/>
    <mergeCell ref="A27:K27"/>
    <mergeCell ref="A11:A12"/>
    <mergeCell ref="E15:E21"/>
    <mergeCell ref="H13:H14"/>
    <mergeCell ref="I8:I10"/>
    <mergeCell ref="I13:I14"/>
    <mergeCell ref="J13:J14"/>
    <mergeCell ref="K8:K10"/>
    <mergeCell ref="K13:K14"/>
    <mergeCell ref="A6:B10"/>
    <mergeCell ref="A15:B18"/>
    <mergeCell ref="A19:B20"/>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K25"/>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717</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718</v>
      </c>
    </row>
    <row r="4" s="3" customFormat="1" ht="31" customHeight="1" spans="1:11">
      <c r="A4" s="8" t="s">
        <v>574</v>
      </c>
      <c r="B4" s="8"/>
      <c r="C4" s="9" t="s">
        <v>719</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10900</v>
      </c>
      <c r="E7" s="16"/>
      <c r="F7" s="15">
        <v>11100</v>
      </c>
      <c r="G7" s="16"/>
      <c r="H7" s="17">
        <v>11100</v>
      </c>
      <c r="I7" s="48">
        <v>10</v>
      </c>
      <c r="J7" s="48">
        <v>100</v>
      </c>
      <c r="K7" s="49">
        <v>10</v>
      </c>
    </row>
    <row r="8" s="3" customFormat="1" ht="30" customHeight="1" spans="1:11">
      <c r="A8" s="11"/>
      <c r="B8" s="11"/>
      <c r="C8" s="14" t="s">
        <v>587</v>
      </c>
      <c r="D8" s="15">
        <v>10900</v>
      </c>
      <c r="E8" s="16"/>
      <c r="F8" s="15">
        <v>11100</v>
      </c>
      <c r="G8" s="16"/>
      <c r="H8" s="17">
        <v>11100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720</v>
      </c>
      <c r="C12" s="19"/>
      <c r="D12" s="19"/>
      <c r="E12" s="19"/>
      <c r="F12" s="19"/>
      <c r="G12" s="19"/>
      <c r="H12" s="19" t="s">
        <v>721</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722</v>
      </c>
      <c r="E15" s="327" t="s">
        <v>597</v>
      </c>
      <c r="F15" s="25" t="s">
        <v>12</v>
      </c>
      <c r="G15" s="25" t="s">
        <v>711</v>
      </c>
      <c r="H15" s="25" t="s">
        <v>12</v>
      </c>
      <c r="I15" s="56">
        <v>20</v>
      </c>
      <c r="J15" s="56">
        <v>20</v>
      </c>
      <c r="K15" s="57" t="s">
        <v>599</v>
      </c>
    </row>
    <row r="16" ht="38" customHeight="1" spans="1:11">
      <c r="A16" s="27"/>
      <c r="B16" s="28"/>
      <c r="C16" s="25" t="s">
        <v>557</v>
      </c>
      <c r="D16" s="25" t="s">
        <v>723</v>
      </c>
      <c r="E16" s="29"/>
      <c r="F16" s="25" t="s">
        <v>12</v>
      </c>
      <c r="G16" s="25" t="s">
        <v>614</v>
      </c>
      <c r="H16" s="25" t="s">
        <v>12</v>
      </c>
      <c r="I16" s="56">
        <v>10</v>
      </c>
      <c r="J16" s="56">
        <v>10</v>
      </c>
      <c r="K16" s="57" t="s">
        <v>599</v>
      </c>
    </row>
    <row r="17" ht="38" customHeight="1" spans="1:11">
      <c r="A17" s="30"/>
      <c r="B17" s="31"/>
      <c r="C17" s="25" t="s">
        <v>558</v>
      </c>
      <c r="D17" s="25" t="s">
        <v>724</v>
      </c>
      <c r="E17" s="29"/>
      <c r="F17" s="25" t="s">
        <v>725</v>
      </c>
      <c r="G17" s="25" t="s">
        <v>726</v>
      </c>
      <c r="H17" s="25" t="s">
        <v>725</v>
      </c>
      <c r="I17" s="56">
        <v>20</v>
      </c>
      <c r="J17" s="56">
        <v>20</v>
      </c>
      <c r="K17" s="57" t="s">
        <v>599</v>
      </c>
    </row>
    <row r="18" ht="38" customHeight="1" spans="1:11">
      <c r="A18" s="35" t="s">
        <v>559</v>
      </c>
      <c r="B18" s="36"/>
      <c r="C18" s="25" t="s">
        <v>611</v>
      </c>
      <c r="D18" s="25" t="s">
        <v>727</v>
      </c>
      <c r="E18" s="29"/>
      <c r="F18" s="25" t="s">
        <v>728</v>
      </c>
      <c r="G18" s="25" t="s">
        <v>563</v>
      </c>
      <c r="H18" s="25" t="s">
        <v>607</v>
      </c>
      <c r="I18" s="56">
        <v>20</v>
      </c>
      <c r="J18" s="56">
        <v>20</v>
      </c>
      <c r="K18" s="57" t="s">
        <v>599</v>
      </c>
    </row>
    <row r="19" ht="38" customHeight="1" spans="1:11">
      <c r="A19" s="35" t="s">
        <v>565</v>
      </c>
      <c r="B19" s="36"/>
      <c r="C19" s="25" t="s">
        <v>619</v>
      </c>
      <c r="D19" s="25" t="s">
        <v>729</v>
      </c>
      <c r="E19" s="37"/>
      <c r="F19" s="25" t="s">
        <v>607</v>
      </c>
      <c r="G19" s="25" t="s">
        <v>563</v>
      </c>
      <c r="H19" s="25" t="s">
        <v>606</v>
      </c>
      <c r="I19" s="56">
        <v>20</v>
      </c>
      <c r="J19" s="56">
        <v>20</v>
      </c>
      <c r="K19" s="57" t="s">
        <v>599</v>
      </c>
    </row>
    <row r="20" s="4" customFormat="1" ht="67" customHeight="1" spans="1:11">
      <c r="A20" s="18" t="s">
        <v>621</v>
      </c>
      <c r="B20" s="18"/>
      <c r="C20" s="18"/>
      <c r="D20" s="19" t="s">
        <v>11</v>
      </c>
      <c r="E20" s="19"/>
      <c r="F20" s="19"/>
      <c r="G20" s="19"/>
      <c r="H20" s="19"/>
      <c r="I20" s="19"/>
      <c r="J20" s="19"/>
      <c r="K20" s="19"/>
    </row>
    <row r="21" s="4" customFormat="1" ht="30" customHeight="1" spans="1:11">
      <c r="A21" s="38" t="s">
        <v>622</v>
      </c>
      <c r="B21" s="39"/>
      <c r="C21" s="39"/>
      <c r="D21" s="39"/>
      <c r="E21" s="39"/>
      <c r="F21" s="39"/>
      <c r="G21" s="39"/>
      <c r="H21" s="40"/>
      <c r="I21" s="18" t="s">
        <v>623</v>
      </c>
      <c r="J21" s="18" t="s">
        <v>624</v>
      </c>
      <c r="K21" s="18" t="s">
        <v>625</v>
      </c>
    </row>
    <row r="22" s="3" customFormat="1" ht="35" customHeight="1" spans="1:11">
      <c r="A22" s="41"/>
      <c r="B22" s="42"/>
      <c r="C22" s="42"/>
      <c r="D22" s="42"/>
      <c r="E22" s="42"/>
      <c r="F22" s="42"/>
      <c r="G22" s="42"/>
      <c r="H22" s="43"/>
      <c r="I22" s="48">
        <v>100</v>
      </c>
      <c r="J22" s="48">
        <v>100</v>
      </c>
      <c r="K22" s="18" t="s">
        <v>626</v>
      </c>
    </row>
    <row r="23" s="3" customFormat="1" ht="94" customHeight="1" spans="1:11">
      <c r="A23" s="44" t="s">
        <v>627</v>
      </c>
      <c r="B23" s="45"/>
      <c r="C23" s="45"/>
      <c r="D23" s="45"/>
      <c r="E23" s="45"/>
      <c r="F23" s="45"/>
      <c r="G23" s="45"/>
      <c r="H23" s="45"/>
      <c r="I23" s="45"/>
      <c r="J23" s="45"/>
      <c r="K23" s="45"/>
    </row>
    <row r="24" spans="1:11">
      <c r="A24" s="46" t="s">
        <v>568</v>
      </c>
      <c r="B24" s="46"/>
      <c r="C24" s="46"/>
      <c r="D24" s="46"/>
      <c r="E24" s="46"/>
      <c r="F24" s="46"/>
      <c r="G24" s="46"/>
      <c r="H24" s="46"/>
      <c r="I24" s="46"/>
      <c r="J24" s="46"/>
      <c r="K24" s="46"/>
    </row>
    <row r="25" spans="1:11">
      <c r="A25" s="46" t="s">
        <v>569</v>
      </c>
      <c r="B25" s="46"/>
      <c r="C25" s="46"/>
      <c r="D25" s="46"/>
      <c r="E25" s="46"/>
      <c r="F25" s="46"/>
      <c r="G25" s="46"/>
      <c r="H25" s="46"/>
      <c r="I25" s="46"/>
      <c r="J25" s="46"/>
      <c r="K25"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3:K23"/>
    <mergeCell ref="A24:K24"/>
    <mergeCell ref="A25:K25"/>
    <mergeCell ref="A11:A12"/>
    <mergeCell ref="E15:E19"/>
    <mergeCell ref="H13:H14"/>
    <mergeCell ref="I8:I10"/>
    <mergeCell ref="I13:I14"/>
    <mergeCell ref="J13:J14"/>
    <mergeCell ref="K8:K10"/>
    <mergeCell ref="K13:K14"/>
    <mergeCell ref="A6:B10"/>
    <mergeCell ref="A15:B17"/>
    <mergeCell ref="A21:H22"/>
  </mergeCells>
  <pageMargins left="0.75" right="0.75" top="1" bottom="1" header="0.511805555555556" footer="0.511805555555556"/>
  <pageSetup paperSize="9" scale="47"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26"/>
  <sheetViews>
    <sheetView zoomScale="85" zoomScaleNormal="85" workbookViewId="0">
      <selection activeCell="H9" sqref="H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730</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731</v>
      </c>
    </row>
    <row r="4" s="3" customFormat="1" ht="31" customHeight="1" spans="1:11">
      <c r="A4" s="8" t="s">
        <v>574</v>
      </c>
      <c r="B4" s="8"/>
      <c r="C4" s="9" t="s">
        <v>732</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30200</v>
      </c>
      <c r="G7" s="16"/>
      <c r="H7" s="17">
        <v>30200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30200</v>
      </c>
      <c r="G9" s="16"/>
      <c r="H9" s="17">
        <v>30200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45" customHeight="1" spans="1:11">
      <c r="A12" s="18"/>
      <c r="B12" s="19" t="s">
        <v>733</v>
      </c>
      <c r="C12" s="19"/>
      <c r="D12" s="19"/>
      <c r="E12" s="19"/>
      <c r="F12" s="19"/>
      <c r="G12" s="19"/>
      <c r="H12" s="19" t="s">
        <v>734</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735</v>
      </c>
      <c r="E15" s="327" t="s">
        <v>597</v>
      </c>
      <c r="F15" s="25" t="s">
        <v>21</v>
      </c>
      <c r="G15" s="25" t="s">
        <v>736</v>
      </c>
      <c r="H15" s="25" t="s">
        <v>21</v>
      </c>
      <c r="I15" s="56">
        <v>20</v>
      </c>
      <c r="J15" s="56">
        <v>20</v>
      </c>
      <c r="K15" s="57" t="s">
        <v>599</v>
      </c>
    </row>
    <row r="16" ht="38" customHeight="1" spans="1:11">
      <c r="A16" s="27"/>
      <c r="B16" s="28"/>
      <c r="C16" s="25" t="s">
        <v>556</v>
      </c>
      <c r="D16" s="25" t="s">
        <v>737</v>
      </c>
      <c r="E16" s="29"/>
      <c r="F16" s="25" t="s">
        <v>606</v>
      </c>
      <c r="G16" s="25" t="s">
        <v>563</v>
      </c>
      <c r="H16" s="25" t="s">
        <v>607</v>
      </c>
      <c r="I16" s="56">
        <v>10</v>
      </c>
      <c r="J16" s="56">
        <v>10</v>
      </c>
      <c r="K16" s="57" t="s">
        <v>599</v>
      </c>
    </row>
    <row r="17" ht="38" customHeight="1" spans="1:11">
      <c r="A17" s="30"/>
      <c r="B17" s="31"/>
      <c r="C17" s="25" t="s">
        <v>557</v>
      </c>
      <c r="D17" s="25" t="s">
        <v>738</v>
      </c>
      <c r="E17" s="29"/>
      <c r="F17" s="25" t="s">
        <v>606</v>
      </c>
      <c r="G17" s="25" t="s">
        <v>563</v>
      </c>
      <c r="H17" s="25" t="s">
        <v>607</v>
      </c>
      <c r="I17" s="56">
        <v>10</v>
      </c>
      <c r="J17" s="56">
        <v>10</v>
      </c>
      <c r="K17" s="57" t="s">
        <v>599</v>
      </c>
    </row>
    <row r="18" ht="38" customHeight="1" spans="1:11">
      <c r="A18" s="23" t="s">
        <v>559</v>
      </c>
      <c r="B18" s="32"/>
      <c r="C18" s="25" t="s">
        <v>611</v>
      </c>
      <c r="D18" s="25" t="s">
        <v>739</v>
      </c>
      <c r="E18" s="29"/>
      <c r="F18" s="25" t="s">
        <v>740</v>
      </c>
      <c r="G18" s="25" t="s">
        <v>563</v>
      </c>
      <c r="H18" s="25" t="s">
        <v>741</v>
      </c>
      <c r="I18" s="56">
        <v>20</v>
      </c>
      <c r="J18" s="56">
        <v>20</v>
      </c>
      <c r="K18" s="57" t="s">
        <v>599</v>
      </c>
    </row>
    <row r="19" ht="38" customHeight="1" spans="1:11">
      <c r="A19" s="30"/>
      <c r="B19" s="34"/>
      <c r="C19" s="25" t="s">
        <v>615</v>
      </c>
      <c r="D19" s="25" t="s">
        <v>742</v>
      </c>
      <c r="E19" s="29"/>
      <c r="F19" s="25" t="s">
        <v>609</v>
      </c>
      <c r="G19" s="25" t="s">
        <v>563</v>
      </c>
      <c r="H19" s="25" t="s">
        <v>609</v>
      </c>
      <c r="I19" s="56">
        <v>10</v>
      </c>
      <c r="J19" s="56">
        <v>10</v>
      </c>
      <c r="K19" s="57" t="s">
        <v>599</v>
      </c>
    </row>
    <row r="20" ht="38" customHeight="1" spans="1:11">
      <c r="A20" s="35" t="s">
        <v>565</v>
      </c>
      <c r="B20" s="36"/>
      <c r="C20" s="25" t="s">
        <v>619</v>
      </c>
      <c r="D20" s="25" t="s">
        <v>743</v>
      </c>
      <c r="E20" s="37"/>
      <c r="F20" s="25" t="s">
        <v>666</v>
      </c>
      <c r="G20" s="25" t="s">
        <v>563</v>
      </c>
      <c r="H20" s="25" t="s">
        <v>666</v>
      </c>
      <c r="I20" s="56">
        <v>20</v>
      </c>
      <c r="J20" s="56">
        <v>20</v>
      </c>
      <c r="K20" s="57" t="s">
        <v>599</v>
      </c>
    </row>
    <row r="21" s="4" customFormat="1" ht="67" customHeight="1" spans="1:11">
      <c r="A21" s="18" t="s">
        <v>621</v>
      </c>
      <c r="B21" s="18"/>
      <c r="C21" s="18"/>
      <c r="D21" s="19" t="s">
        <v>11</v>
      </c>
      <c r="E21" s="19"/>
      <c r="F21" s="19"/>
      <c r="G21" s="19"/>
      <c r="H21" s="19"/>
      <c r="I21" s="19"/>
      <c r="J21" s="19"/>
      <c r="K21" s="19"/>
    </row>
    <row r="22" s="4" customFormat="1" ht="30" customHeight="1" spans="1:11">
      <c r="A22" s="38" t="s">
        <v>622</v>
      </c>
      <c r="B22" s="39"/>
      <c r="C22" s="39"/>
      <c r="D22" s="39"/>
      <c r="E22" s="39"/>
      <c r="F22" s="39"/>
      <c r="G22" s="39"/>
      <c r="H22" s="40"/>
      <c r="I22" s="18" t="s">
        <v>623</v>
      </c>
      <c r="J22" s="18" t="s">
        <v>624</v>
      </c>
      <c r="K22" s="18" t="s">
        <v>625</v>
      </c>
    </row>
    <row r="23" s="3" customFormat="1" ht="35" customHeight="1" spans="1:11">
      <c r="A23" s="41"/>
      <c r="B23" s="42"/>
      <c r="C23" s="42"/>
      <c r="D23" s="42"/>
      <c r="E23" s="42"/>
      <c r="F23" s="42"/>
      <c r="G23" s="42"/>
      <c r="H23" s="43"/>
      <c r="I23" s="48">
        <v>100</v>
      </c>
      <c r="J23" s="48">
        <v>100</v>
      </c>
      <c r="K23" s="18" t="s">
        <v>626</v>
      </c>
    </row>
    <row r="24" s="3" customFormat="1" ht="94" customHeight="1" spans="1:11">
      <c r="A24" s="44" t="s">
        <v>627</v>
      </c>
      <c r="B24" s="45"/>
      <c r="C24" s="45"/>
      <c r="D24" s="45"/>
      <c r="E24" s="45"/>
      <c r="F24" s="45"/>
      <c r="G24" s="45"/>
      <c r="H24" s="45"/>
      <c r="I24" s="45"/>
      <c r="J24" s="45"/>
      <c r="K24" s="45"/>
    </row>
    <row r="25" spans="1:11">
      <c r="A25" s="46" t="s">
        <v>568</v>
      </c>
      <c r="B25" s="46"/>
      <c r="C25" s="46"/>
      <c r="D25" s="46"/>
      <c r="E25" s="46"/>
      <c r="F25" s="46"/>
      <c r="G25" s="46"/>
      <c r="H25" s="46"/>
      <c r="I25" s="46"/>
      <c r="J25" s="46"/>
      <c r="K25" s="46"/>
    </row>
    <row r="26" spans="1:11">
      <c r="A26" s="46" t="s">
        <v>569</v>
      </c>
      <c r="B26" s="46"/>
      <c r="C26" s="46"/>
      <c r="D26" s="46"/>
      <c r="E26" s="46"/>
      <c r="F26" s="46"/>
      <c r="G26" s="46"/>
      <c r="H26" s="46"/>
      <c r="I26" s="46"/>
      <c r="J26" s="46"/>
      <c r="K26"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26:K26"/>
    <mergeCell ref="A11:A12"/>
    <mergeCell ref="E15:E20"/>
    <mergeCell ref="H13:H14"/>
    <mergeCell ref="I8:I10"/>
    <mergeCell ref="I13:I14"/>
    <mergeCell ref="J13:J14"/>
    <mergeCell ref="K8:K10"/>
    <mergeCell ref="K13:K14"/>
    <mergeCell ref="A6:B10"/>
    <mergeCell ref="A15:B17"/>
    <mergeCell ref="A18:B19"/>
    <mergeCell ref="A22:H23"/>
  </mergeCells>
  <pageMargins left="0.75" right="0.75" top="1" bottom="1" header="0.511805555555556" footer="0.511805555555556"/>
  <pageSetup paperSize="9" scale="47"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K25"/>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744</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745</v>
      </c>
    </row>
    <row r="4" s="3" customFormat="1" ht="31" customHeight="1" spans="1:11">
      <c r="A4" s="8" t="s">
        <v>574</v>
      </c>
      <c r="B4" s="8"/>
      <c r="C4" s="9" t="s">
        <v>746</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403200</v>
      </c>
      <c r="G7" s="16"/>
      <c r="H7" s="17">
        <v>403200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403200</v>
      </c>
      <c r="G9" s="16"/>
      <c r="H9" s="17">
        <v>403200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275" customHeight="1" spans="1:11">
      <c r="A12" s="18"/>
      <c r="B12" s="19" t="s">
        <v>747</v>
      </c>
      <c r="C12" s="19"/>
      <c r="D12" s="19"/>
      <c r="E12" s="19"/>
      <c r="F12" s="19"/>
      <c r="G12" s="19"/>
      <c r="H12" s="19" t="s">
        <v>748</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749</v>
      </c>
      <c r="E15" s="327" t="s">
        <v>750</v>
      </c>
      <c r="F15" s="25" t="s">
        <v>606</v>
      </c>
      <c r="G15" s="25" t="s">
        <v>563</v>
      </c>
      <c r="H15" s="25" t="s">
        <v>606</v>
      </c>
      <c r="I15" s="56">
        <v>20</v>
      </c>
      <c r="J15" s="56">
        <v>20</v>
      </c>
      <c r="K15" s="57" t="s">
        <v>599</v>
      </c>
    </row>
    <row r="16" ht="38" customHeight="1" spans="1:11">
      <c r="A16" s="30"/>
      <c r="B16" s="31"/>
      <c r="C16" s="25" t="s">
        <v>556</v>
      </c>
      <c r="D16" s="25" t="s">
        <v>751</v>
      </c>
      <c r="E16" s="29"/>
      <c r="F16" s="25" t="s">
        <v>606</v>
      </c>
      <c r="G16" s="25" t="s">
        <v>563</v>
      </c>
      <c r="H16" s="25" t="s">
        <v>607</v>
      </c>
      <c r="I16" s="56">
        <v>20</v>
      </c>
      <c r="J16" s="56">
        <v>20</v>
      </c>
      <c r="K16" s="57" t="s">
        <v>599</v>
      </c>
    </row>
    <row r="17" ht="38" customHeight="1" spans="1:11">
      <c r="A17" s="23" t="s">
        <v>559</v>
      </c>
      <c r="B17" s="32"/>
      <c r="C17" s="25" t="s">
        <v>611</v>
      </c>
      <c r="D17" s="25" t="s">
        <v>752</v>
      </c>
      <c r="E17" s="29"/>
      <c r="F17" s="25" t="s">
        <v>606</v>
      </c>
      <c r="G17" s="25" t="s">
        <v>563</v>
      </c>
      <c r="H17" s="25" t="s">
        <v>607</v>
      </c>
      <c r="I17" s="56">
        <v>20</v>
      </c>
      <c r="J17" s="56">
        <v>20</v>
      </c>
      <c r="K17" s="57" t="s">
        <v>599</v>
      </c>
    </row>
    <row r="18" ht="38" customHeight="1" spans="1:11">
      <c r="A18" s="30"/>
      <c r="B18" s="34"/>
      <c r="C18" s="25" t="s">
        <v>615</v>
      </c>
      <c r="D18" s="25" t="s">
        <v>753</v>
      </c>
      <c r="E18" s="29"/>
      <c r="F18" s="25" t="s">
        <v>47</v>
      </c>
      <c r="G18" s="25" t="s">
        <v>614</v>
      </c>
      <c r="H18" s="25" t="s">
        <v>12</v>
      </c>
      <c r="I18" s="56">
        <v>10</v>
      </c>
      <c r="J18" s="56">
        <v>10</v>
      </c>
      <c r="K18" s="57" t="s">
        <v>599</v>
      </c>
    </row>
    <row r="19" ht="38" customHeight="1" spans="1:11">
      <c r="A19" s="35" t="s">
        <v>565</v>
      </c>
      <c r="B19" s="36"/>
      <c r="C19" s="25" t="s">
        <v>619</v>
      </c>
      <c r="D19" s="25" t="s">
        <v>754</v>
      </c>
      <c r="E19" s="37"/>
      <c r="F19" s="25" t="s">
        <v>606</v>
      </c>
      <c r="G19" s="25" t="s">
        <v>563</v>
      </c>
      <c r="H19" s="25" t="s">
        <v>607</v>
      </c>
      <c r="I19" s="56">
        <v>20</v>
      </c>
      <c r="J19" s="56">
        <v>20</v>
      </c>
      <c r="K19" s="57" t="s">
        <v>599</v>
      </c>
    </row>
    <row r="20" s="4" customFormat="1" ht="67" customHeight="1" spans="1:11">
      <c r="A20" s="18" t="s">
        <v>621</v>
      </c>
      <c r="B20" s="18"/>
      <c r="C20" s="18"/>
      <c r="D20" s="19" t="s">
        <v>11</v>
      </c>
      <c r="E20" s="19"/>
      <c r="F20" s="19"/>
      <c r="G20" s="19"/>
      <c r="H20" s="19"/>
      <c r="I20" s="19"/>
      <c r="J20" s="19"/>
      <c r="K20" s="19"/>
    </row>
    <row r="21" s="4" customFormat="1" ht="30" customHeight="1" spans="1:11">
      <c r="A21" s="38" t="s">
        <v>622</v>
      </c>
      <c r="B21" s="39"/>
      <c r="C21" s="39"/>
      <c r="D21" s="39"/>
      <c r="E21" s="39"/>
      <c r="F21" s="39"/>
      <c r="G21" s="39"/>
      <c r="H21" s="40"/>
      <c r="I21" s="18" t="s">
        <v>623</v>
      </c>
      <c r="J21" s="18" t="s">
        <v>624</v>
      </c>
      <c r="K21" s="18" t="s">
        <v>625</v>
      </c>
    </row>
    <row r="22" s="3" customFormat="1" ht="35" customHeight="1" spans="1:11">
      <c r="A22" s="41"/>
      <c r="B22" s="42"/>
      <c r="C22" s="42"/>
      <c r="D22" s="42"/>
      <c r="E22" s="42"/>
      <c r="F22" s="42"/>
      <c r="G22" s="42"/>
      <c r="H22" s="43"/>
      <c r="I22" s="48">
        <v>100</v>
      </c>
      <c r="J22" s="48">
        <v>100</v>
      </c>
      <c r="K22" s="18" t="s">
        <v>626</v>
      </c>
    </row>
    <row r="23" s="3" customFormat="1" ht="94" customHeight="1" spans="1:11">
      <c r="A23" s="44" t="s">
        <v>627</v>
      </c>
      <c r="B23" s="45"/>
      <c r="C23" s="45"/>
      <c r="D23" s="45"/>
      <c r="E23" s="45"/>
      <c r="F23" s="45"/>
      <c r="G23" s="45"/>
      <c r="H23" s="45"/>
      <c r="I23" s="45"/>
      <c r="J23" s="45"/>
      <c r="K23" s="45"/>
    </row>
    <row r="24" spans="1:11">
      <c r="A24" s="46" t="s">
        <v>568</v>
      </c>
      <c r="B24" s="46"/>
      <c r="C24" s="46"/>
      <c r="D24" s="46"/>
      <c r="E24" s="46"/>
      <c r="F24" s="46"/>
      <c r="G24" s="46"/>
      <c r="H24" s="46"/>
      <c r="I24" s="46"/>
      <c r="J24" s="46"/>
      <c r="K24" s="46"/>
    </row>
    <row r="25" spans="1:11">
      <c r="A25" s="46" t="s">
        <v>569</v>
      </c>
      <c r="B25" s="46"/>
      <c r="C25" s="46"/>
      <c r="D25" s="46"/>
      <c r="E25" s="46"/>
      <c r="F25" s="46"/>
      <c r="G25" s="46"/>
      <c r="H25" s="46"/>
      <c r="I25" s="46"/>
      <c r="J25" s="46"/>
      <c r="K25"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C20"/>
    <mergeCell ref="D20:K20"/>
    <mergeCell ref="A23:K23"/>
    <mergeCell ref="A24:K24"/>
    <mergeCell ref="A25:K25"/>
    <mergeCell ref="A11:A12"/>
    <mergeCell ref="E15:E19"/>
    <mergeCell ref="H13:H14"/>
    <mergeCell ref="I8:I10"/>
    <mergeCell ref="I13:I14"/>
    <mergeCell ref="J13:J14"/>
    <mergeCell ref="K8:K10"/>
    <mergeCell ref="K13:K14"/>
    <mergeCell ref="A6:B10"/>
    <mergeCell ref="A15:B16"/>
    <mergeCell ref="A17:B18"/>
    <mergeCell ref="A21:H22"/>
  </mergeCells>
  <pageMargins left="0.75" right="0.75"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26"/>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755</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756</v>
      </c>
    </row>
    <row r="4" s="3" customFormat="1" ht="31" customHeight="1" spans="1:11">
      <c r="A4" s="8" t="s">
        <v>574</v>
      </c>
      <c r="B4" s="8"/>
      <c r="C4" s="9" t="s">
        <v>757</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140000</v>
      </c>
      <c r="G7" s="16"/>
      <c r="H7" s="17">
        <v>85600</v>
      </c>
      <c r="I7" s="48">
        <v>10</v>
      </c>
      <c r="J7" s="48">
        <v>61</v>
      </c>
      <c r="K7" s="49">
        <v>6.1</v>
      </c>
    </row>
    <row r="8" s="3" customFormat="1" ht="30" customHeight="1" spans="1:11">
      <c r="A8" s="11"/>
      <c r="B8" s="11"/>
      <c r="C8" s="14" t="s">
        <v>587</v>
      </c>
      <c r="D8" s="15">
        <v>0</v>
      </c>
      <c r="E8" s="16"/>
      <c r="F8" s="15">
        <v>140000</v>
      </c>
      <c r="G8" s="16"/>
      <c r="H8" s="17">
        <v>85600</v>
      </c>
      <c r="I8" s="50"/>
      <c r="J8" s="48">
        <v>61</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75" customHeight="1" spans="1:11">
      <c r="A12" s="18"/>
      <c r="B12" s="19" t="s">
        <v>758</v>
      </c>
      <c r="C12" s="19"/>
      <c r="D12" s="19"/>
      <c r="E12" s="19"/>
      <c r="F12" s="19"/>
      <c r="G12" s="19"/>
      <c r="H12" s="19" t="s">
        <v>759</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760</v>
      </c>
      <c r="E15" s="327" t="s">
        <v>597</v>
      </c>
      <c r="F15" s="25" t="s">
        <v>12</v>
      </c>
      <c r="G15" s="25" t="s">
        <v>601</v>
      </c>
      <c r="H15" s="25" t="s">
        <v>12</v>
      </c>
      <c r="I15" s="56">
        <v>20</v>
      </c>
      <c r="J15" s="56">
        <v>20</v>
      </c>
      <c r="K15" s="57" t="s">
        <v>599</v>
      </c>
    </row>
    <row r="16" ht="38" customHeight="1" spans="1:11">
      <c r="A16" s="27"/>
      <c r="B16" s="28"/>
      <c r="C16" s="25" t="s">
        <v>556</v>
      </c>
      <c r="D16" s="25" t="s">
        <v>761</v>
      </c>
      <c r="E16" s="29"/>
      <c r="F16" s="25" t="s">
        <v>606</v>
      </c>
      <c r="G16" s="25" t="s">
        <v>563</v>
      </c>
      <c r="H16" s="25" t="s">
        <v>607</v>
      </c>
      <c r="I16" s="56">
        <v>10</v>
      </c>
      <c r="J16" s="56">
        <v>10</v>
      </c>
      <c r="K16" s="57" t="s">
        <v>599</v>
      </c>
    </row>
    <row r="17" ht="38" customHeight="1" spans="1:11">
      <c r="A17" s="30"/>
      <c r="B17" s="31"/>
      <c r="C17" s="25" t="s">
        <v>557</v>
      </c>
      <c r="D17" s="25" t="s">
        <v>762</v>
      </c>
      <c r="E17" s="29"/>
      <c r="F17" s="25" t="s">
        <v>12</v>
      </c>
      <c r="G17" s="25" t="s">
        <v>614</v>
      </c>
      <c r="H17" s="25" t="s">
        <v>12</v>
      </c>
      <c r="I17" s="56">
        <v>10</v>
      </c>
      <c r="J17" s="56">
        <v>10</v>
      </c>
      <c r="K17" s="57" t="s">
        <v>599</v>
      </c>
    </row>
    <row r="18" ht="38" customHeight="1" spans="1:11">
      <c r="A18" s="23" t="s">
        <v>559</v>
      </c>
      <c r="B18" s="32"/>
      <c r="C18" s="25" t="s">
        <v>611</v>
      </c>
      <c r="D18" s="25" t="s">
        <v>739</v>
      </c>
      <c r="E18" s="29"/>
      <c r="F18" s="25" t="s">
        <v>763</v>
      </c>
      <c r="G18" s="25" t="s">
        <v>563</v>
      </c>
      <c r="H18" s="25" t="s">
        <v>741</v>
      </c>
      <c r="I18" s="56">
        <v>20</v>
      </c>
      <c r="J18" s="56">
        <v>20</v>
      </c>
      <c r="K18" s="57" t="s">
        <v>599</v>
      </c>
    </row>
    <row r="19" ht="38" customHeight="1" spans="1:11">
      <c r="A19" s="30"/>
      <c r="B19" s="34"/>
      <c r="C19" s="25" t="s">
        <v>661</v>
      </c>
      <c r="D19" s="25" t="s">
        <v>764</v>
      </c>
      <c r="E19" s="29"/>
      <c r="F19" s="25" t="s">
        <v>666</v>
      </c>
      <c r="G19" s="25" t="s">
        <v>563</v>
      </c>
      <c r="H19" s="25" t="s">
        <v>666</v>
      </c>
      <c r="I19" s="56">
        <v>10</v>
      </c>
      <c r="J19" s="56">
        <v>10</v>
      </c>
      <c r="K19" s="57" t="s">
        <v>599</v>
      </c>
    </row>
    <row r="20" ht="38" customHeight="1" spans="1:11">
      <c r="A20" s="35" t="s">
        <v>565</v>
      </c>
      <c r="B20" s="36"/>
      <c r="C20" s="25" t="s">
        <v>619</v>
      </c>
      <c r="D20" s="25" t="s">
        <v>743</v>
      </c>
      <c r="E20" s="37"/>
      <c r="F20" s="25" t="s">
        <v>607</v>
      </c>
      <c r="G20" s="25" t="s">
        <v>563</v>
      </c>
      <c r="H20" s="25" t="s">
        <v>666</v>
      </c>
      <c r="I20" s="56">
        <v>20</v>
      </c>
      <c r="J20" s="56">
        <v>20</v>
      </c>
      <c r="K20" s="57" t="s">
        <v>599</v>
      </c>
    </row>
    <row r="21" s="4" customFormat="1" ht="67" customHeight="1" spans="1:11">
      <c r="A21" s="18" t="s">
        <v>621</v>
      </c>
      <c r="B21" s="18"/>
      <c r="C21" s="18"/>
      <c r="D21" s="19" t="s">
        <v>11</v>
      </c>
      <c r="E21" s="19"/>
      <c r="F21" s="19"/>
      <c r="G21" s="19"/>
      <c r="H21" s="19"/>
      <c r="I21" s="19"/>
      <c r="J21" s="19"/>
      <c r="K21" s="19"/>
    </row>
    <row r="22" s="4" customFormat="1" ht="30" customHeight="1" spans="1:11">
      <c r="A22" s="38" t="s">
        <v>622</v>
      </c>
      <c r="B22" s="39"/>
      <c r="C22" s="39"/>
      <c r="D22" s="39"/>
      <c r="E22" s="39"/>
      <c r="F22" s="39"/>
      <c r="G22" s="39"/>
      <c r="H22" s="40"/>
      <c r="I22" s="18" t="s">
        <v>623</v>
      </c>
      <c r="J22" s="18" t="s">
        <v>624</v>
      </c>
      <c r="K22" s="18" t="s">
        <v>625</v>
      </c>
    </row>
    <row r="23" s="3" customFormat="1" ht="35" customHeight="1" spans="1:11">
      <c r="A23" s="41"/>
      <c r="B23" s="42"/>
      <c r="C23" s="42"/>
      <c r="D23" s="42"/>
      <c r="E23" s="42"/>
      <c r="F23" s="42"/>
      <c r="G23" s="42"/>
      <c r="H23" s="43"/>
      <c r="I23" s="48">
        <v>100</v>
      </c>
      <c r="J23" s="48">
        <v>96.1</v>
      </c>
      <c r="K23" s="18" t="s">
        <v>626</v>
      </c>
    </row>
    <row r="24" s="3" customFormat="1" ht="94" customHeight="1" spans="1:11">
      <c r="A24" s="44" t="s">
        <v>627</v>
      </c>
      <c r="B24" s="45"/>
      <c r="C24" s="45"/>
      <c r="D24" s="45"/>
      <c r="E24" s="45"/>
      <c r="F24" s="45"/>
      <c r="G24" s="45"/>
      <c r="H24" s="45"/>
      <c r="I24" s="45"/>
      <c r="J24" s="45"/>
      <c r="K24" s="45"/>
    </row>
    <row r="25" spans="1:11">
      <c r="A25" s="46" t="s">
        <v>568</v>
      </c>
      <c r="B25" s="46"/>
      <c r="C25" s="46"/>
      <c r="D25" s="46"/>
      <c r="E25" s="46"/>
      <c r="F25" s="46"/>
      <c r="G25" s="46"/>
      <c r="H25" s="46"/>
      <c r="I25" s="46"/>
      <c r="J25" s="46"/>
      <c r="K25" s="46"/>
    </row>
    <row r="26" spans="1:11">
      <c r="A26" s="46" t="s">
        <v>569</v>
      </c>
      <c r="B26" s="46"/>
      <c r="C26" s="46"/>
      <c r="D26" s="46"/>
      <c r="E26" s="46"/>
      <c r="F26" s="46"/>
      <c r="G26" s="46"/>
      <c r="H26" s="46"/>
      <c r="I26" s="46"/>
      <c r="J26" s="46"/>
      <c r="K26"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26:K26"/>
    <mergeCell ref="A11:A12"/>
    <mergeCell ref="E15:E20"/>
    <mergeCell ref="H13:H14"/>
    <mergeCell ref="I8:I10"/>
    <mergeCell ref="I13:I14"/>
    <mergeCell ref="J13:J14"/>
    <mergeCell ref="K8:K10"/>
    <mergeCell ref="K13:K14"/>
    <mergeCell ref="A6:B10"/>
    <mergeCell ref="A15:B17"/>
    <mergeCell ref="A18:B19"/>
    <mergeCell ref="A22:H23"/>
  </mergeCells>
  <pageMargins left="0.75" right="0.75" top="1" bottom="1" header="0.511805555555556" footer="0.511805555555556"/>
  <pageSetup paperSize="9" scale="47"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31"/>
  <sheetViews>
    <sheetView zoomScale="85" zoomScaleNormal="85" workbookViewId="0">
      <selection activeCell="L10" sqref="L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765</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766</v>
      </c>
    </row>
    <row r="4" s="3" customFormat="1" ht="31" customHeight="1" spans="1:11">
      <c r="A4" s="8" t="s">
        <v>574</v>
      </c>
      <c r="B4" s="8"/>
      <c r="C4" s="9" t="s">
        <v>767</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55800</v>
      </c>
      <c r="E7" s="16"/>
      <c r="F7" s="15">
        <v>48800</v>
      </c>
      <c r="G7" s="16"/>
      <c r="H7" s="17">
        <v>48800</v>
      </c>
      <c r="I7" s="48">
        <v>10</v>
      </c>
      <c r="J7" s="48">
        <v>100</v>
      </c>
      <c r="K7" s="49">
        <v>10</v>
      </c>
    </row>
    <row r="8" s="3" customFormat="1" ht="30" customHeight="1" spans="1:11">
      <c r="A8" s="11"/>
      <c r="B8" s="11"/>
      <c r="C8" s="14" t="s">
        <v>587</v>
      </c>
      <c r="D8" s="15">
        <v>55800</v>
      </c>
      <c r="E8" s="16"/>
      <c r="F8" s="15">
        <v>48800</v>
      </c>
      <c r="G8" s="16"/>
      <c r="H8" s="17">
        <v>48800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768</v>
      </c>
      <c r="C12" s="19"/>
      <c r="D12" s="19"/>
      <c r="E12" s="19"/>
      <c r="F12" s="19"/>
      <c r="G12" s="19"/>
      <c r="H12" s="19" t="s">
        <v>768</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769</v>
      </c>
      <c r="E15" s="327" t="s">
        <v>597</v>
      </c>
      <c r="F15" s="25" t="s">
        <v>770</v>
      </c>
      <c r="G15" s="25" t="s">
        <v>676</v>
      </c>
      <c r="H15" s="25" t="s">
        <v>770</v>
      </c>
      <c r="I15" s="56">
        <v>10</v>
      </c>
      <c r="J15" s="56">
        <v>10</v>
      </c>
      <c r="K15" s="57" t="s">
        <v>599</v>
      </c>
    </row>
    <row r="16" ht="38" customHeight="1" spans="1:11">
      <c r="A16" s="27"/>
      <c r="B16" s="28"/>
      <c r="C16" s="25" t="s">
        <v>554</v>
      </c>
      <c r="D16" s="25" t="s">
        <v>771</v>
      </c>
      <c r="E16" s="29"/>
      <c r="F16" s="25" t="s">
        <v>79</v>
      </c>
      <c r="G16" s="25" t="s">
        <v>772</v>
      </c>
      <c r="H16" s="25" t="s">
        <v>79</v>
      </c>
      <c r="I16" s="56">
        <v>10</v>
      </c>
      <c r="J16" s="56">
        <v>10</v>
      </c>
      <c r="K16" s="57" t="s">
        <v>599</v>
      </c>
    </row>
    <row r="17" ht="38" customHeight="1" spans="1:11">
      <c r="A17" s="27"/>
      <c r="B17" s="28"/>
      <c r="C17" s="25" t="s">
        <v>554</v>
      </c>
      <c r="D17" s="25" t="s">
        <v>773</v>
      </c>
      <c r="E17" s="29"/>
      <c r="F17" s="25" t="s">
        <v>774</v>
      </c>
      <c r="G17" s="25" t="s">
        <v>736</v>
      </c>
      <c r="H17" s="25" t="s">
        <v>774</v>
      </c>
      <c r="I17" s="56">
        <v>10</v>
      </c>
      <c r="J17" s="56">
        <v>10</v>
      </c>
      <c r="K17" s="57" t="s">
        <v>599</v>
      </c>
    </row>
    <row r="18" ht="38" customHeight="1" spans="1:11">
      <c r="A18" s="27"/>
      <c r="B18" s="28"/>
      <c r="C18" s="25" t="s">
        <v>556</v>
      </c>
      <c r="D18" s="25" t="s">
        <v>751</v>
      </c>
      <c r="E18" s="29"/>
      <c r="F18" s="25" t="s">
        <v>607</v>
      </c>
      <c r="G18" s="25" t="s">
        <v>563</v>
      </c>
      <c r="H18" s="25" t="s">
        <v>607</v>
      </c>
      <c r="I18" s="56">
        <v>5</v>
      </c>
      <c r="J18" s="56">
        <v>5</v>
      </c>
      <c r="K18" s="57" t="s">
        <v>599</v>
      </c>
    </row>
    <row r="19" ht="38" customHeight="1" spans="1:11">
      <c r="A19" s="27"/>
      <c r="B19" s="28"/>
      <c r="C19" s="25" t="s">
        <v>557</v>
      </c>
      <c r="D19" s="25" t="s">
        <v>775</v>
      </c>
      <c r="E19" s="29"/>
      <c r="F19" s="25" t="s">
        <v>693</v>
      </c>
      <c r="G19" s="25" t="s">
        <v>563</v>
      </c>
      <c r="H19" s="25" t="s">
        <v>693</v>
      </c>
      <c r="I19" s="56">
        <v>5</v>
      </c>
      <c r="J19" s="56">
        <v>5</v>
      </c>
      <c r="K19" s="57" t="s">
        <v>599</v>
      </c>
    </row>
    <row r="20" ht="38" customHeight="1" spans="1:11">
      <c r="A20" s="30"/>
      <c r="B20" s="31"/>
      <c r="C20" s="25" t="s">
        <v>558</v>
      </c>
      <c r="D20" s="25" t="s">
        <v>776</v>
      </c>
      <c r="E20" s="29"/>
      <c r="F20" s="25" t="s">
        <v>777</v>
      </c>
      <c r="G20" s="25" t="s">
        <v>778</v>
      </c>
      <c r="H20" s="25" t="s">
        <v>777</v>
      </c>
      <c r="I20" s="56">
        <v>5</v>
      </c>
      <c r="J20" s="56">
        <v>5</v>
      </c>
      <c r="K20" s="57" t="s">
        <v>599</v>
      </c>
    </row>
    <row r="21" ht="38" customHeight="1" spans="1:11">
      <c r="A21" s="23" t="s">
        <v>559</v>
      </c>
      <c r="B21" s="32"/>
      <c r="C21" s="25" t="s">
        <v>779</v>
      </c>
      <c r="D21" s="25" t="s">
        <v>780</v>
      </c>
      <c r="E21" s="29"/>
      <c r="F21" s="25" t="s">
        <v>781</v>
      </c>
      <c r="G21" s="25" t="s">
        <v>563</v>
      </c>
      <c r="H21" s="25" t="s">
        <v>666</v>
      </c>
      <c r="I21" s="56">
        <v>10</v>
      </c>
      <c r="J21" s="56">
        <v>10</v>
      </c>
      <c r="K21" s="57" t="s">
        <v>599</v>
      </c>
    </row>
    <row r="22" ht="38" customHeight="1" spans="1:11">
      <c r="A22" s="27"/>
      <c r="B22" s="33"/>
      <c r="C22" s="25" t="s">
        <v>611</v>
      </c>
      <c r="D22" s="25" t="s">
        <v>782</v>
      </c>
      <c r="E22" s="29"/>
      <c r="F22" s="25" t="s">
        <v>783</v>
      </c>
      <c r="G22" s="25" t="s">
        <v>11</v>
      </c>
      <c r="H22" s="25" t="s">
        <v>784</v>
      </c>
      <c r="I22" s="56">
        <v>5</v>
      </c>
      <c r="J22" s="56">
        <v>5</v>
      </c>
      <c r="K22" s="57" t="s">
        <v>599</v>
      </c>
    </row>
    <row r="23" ht="38" customHeight="1" spans="1:11">
      <c r="A23" s="27"/>
      <c r="B23" s="33"/>
      <c r="C23" s="25" t="s">
        <v>661</v>
      </c>
      <c r="D23" s="25" t="s">
        <v>764</v>
      </c>
      <c r="E23" s="29"/>
      <c r="F23" s="25" t="s">
        <v>607</v>
      </c>
      <c r="G23" s="25" t="s">
        <v>563</v>
      </c>
      <c r="H23" s="25" t="s">
        <v>609</v>
      </c>
      <c r="I23" s="56">
        <v>10</v>
      </c>
      <c r="J23" s="56">
        <v>10</v>
      </c>
      <c r="K23" s="57" t="s">
        <v>599</v>
      </c>
    </row>
    <row r="24" ht="38" customHeight="1" spans="1:11">
      <c r="A24" s="30"/>
      <c r="B24" s="34"/>
      <c r="C24" s="25" t="s">
        <v>615</v>
      </c>
      <c r="D24" s="25" t="s">
        <v>785</v>
      </c>
      <c r="E24" s="29"/>
      <c r="F24" s="25" t="s">
        <v>693</v>
      </c>
      <c r="G24" s="25" t="s">
        <v>563</v>
      </c>
      <c r="H24" s="25" t="s">
        <v>666</v>
      </c>
      <c r="I24" s="56">
        <v>10</v>
      </c>
      <c r="J24" s="56">
        <v>10</v>
      </c>
      <c r="K24" s="57" t="s">
        <v>599</v>
      </c>
    </row>
    <row r="25" ht="38" customHeight="1" spans="1:11">
      <c r="A25" s="69" t="s">
        <v>565</v>
      </c>
      <c r="B25" s="70"/>
      <c r="C25" s="25" t="s">
        <v>619</v>
      </c>
      <c r="D25" s="25" t="s">
        <v>786</v>
      </c>
      <c r="E25" s="37"/>
      <c r="F25" s="25" t="s">
        <v>666</v>
      </c>
      <c r="G25" s="25" t="s">
        <v>563</v>
      </c>
      <c r="H25" s="25" t="s">
        <v>666</v>
      </c>
      <c r="I25" s="56">
        <v>10</v>
      </c>
      <c r="J25" s="56">
        <v>10</v>
      </c>
      <c r="K25" s="57" t="s">
        <v>599</v>
      </c>
    </row>
    <row r="26" s="4" customFormat="1" ht="67" customHeight="1" spans="1:11">
      <c r="A26" s="18" t="s">
        <v>621</v>
      </c>
      <c r="B26" s="18"/>
      <c r="C26" s="18"/>
      <c r="D26" s="19" t="s">
        <v>11</v>
      </c>
      <c r="E26" s="19"/>
      <c r="F26" s="19"/>
      <c r="G26" s="19"/>
      <c r="H26" s="19"/>
      <c r="I26" s="19"/>
      <c r="J26" s="19"/>
      <c r="K26" s="19"/>
    </row>
    <row r="27" s="4" customFormat="1" ht="30" customHeight="1" spans="1:11">
      <c r="A27" s="38" t="s">
        <v>622</v>
      </c>
      <c r="B27" s="39"/>
      <c r="C27" s="39"/>
      <c r="D27" s="39"/>
      <c r="E27" s="39"/>
      <c r="F27" s="39"/>
      <c r="G27" s="39"/>
      <c r="H27" s="40"/>
      <c r="I27" s="18" t="s">
        <v>623</v>
      </c>
      <c r="J27" s="18" t="s">
        <v>624</v>
      </c>
      <c r="K27" s="18" t="s">
        <v>625</v>
      </c>
    </row>
    <row r="28" s="3" customFormat="1" ht="35" customHeight="1" spans="1:11">
      <c r="A28" s="41"/>
      <c r="B28" s="42"/>
      <c r="C28" s="42"/>
      <c r="D28" s="42"/>
      <c r="E28" s="42"/>
      <c r="F28" s="42"/>
      <c r="G28" s="42"/>
      <c r="H28" s="43"/>
      <c r="I28" s="48">
        <v>100</v>
      </c>
      <c r="J28" s="48">
        <v>100</v>
      </c>
      <c r="K28" s="18" t="s">
        <v>626</v>
      </c>
    </row>
    <row r="29" s="3" customFormat="1" ht="94" customHeight="1" spans="1:11">
      <c r="A29" s="44" t="s">
        <v>627</v>
      </c>
      <c r="B29" s="45"/>
      <c r="C29" s="45"/>
      <c r="D29" s="45"/>
      <c r="E29" s="45"/>
      <c r="F29" s="45"/>
      <c r="G29" s="45"/>
      <c r="H29" s="45"/>
      <c r="I29" s="45"/>
      <c r="J29" s="45"/>
      <c r="K29" s="45"/>
    </row>
    <row r="30" spans="1:11">
      <c r="A30" s="46" t="s">
        <v>568</v>
      </c>
      <c r="B30" s="46"/>
      <c r="C30" s="46"/>
      <c r="D30" s="46"/>
      <c r="E30" s="46"/>
      <c r="F30" s="46"/>
      <c r="G30" s="46"/>
      <c r="H30" s="46"/>
      <c r="I30" s="46"/>
      <c r="J30" s="46"/>
      <c r="K30" s="46"/>
    </row>
    <row r="31" spans="1:11">
      <c r="A31" s="46" t="s">
        <v>569</v>
      </c>
      <c r="B31" s="46"/>
      <c r="C31" s="46"/>
      <c r="D31" s="46"/>
      <c r="E31" s="46"/>
      <c r="F31" s="46"/>
      <c r="G31" s="46"/>
      <c r="H31" s="46"/>
      <c r="I31" s="46"/>
      <c r="J31" s="46"/>
      <c r="K31"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9:K29"/>
    <mergeCell ref="A30:K30"/>
    <mergeCell ref="A31:K31"/>
    <mergeCell ref="A11:A12"/>
    <mergeCell ref="E15:E25"/>
    <mergeCell ref="H13:H14"/>
    <mergeCell ref="I8:I10"/>
    <mergeCell ref="I13:I14"/>
    <mergeCell ref="J13:J14"/>
    <mergeCell ref="K8:K10"/>
    <mergeCell ref="K13:K14"/>
    <mergeCell ref="A6:B10"/>
    <mergeCell ref="A15:B20"/>
    <mergeCell ref="A21:B24"/>
    <mergeCell ref="A27:H28"/>
  </mergeCells>
  <pageMargins left="0.75" right="0.75" top="1" bottom="1" header="0.511805555555556" footer="0.511805555555556"/>
  <pageSetup paperSize="9" scale="47"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K29"/>
  <sheetViews>
    <sheetView zoomScale="85" zoomScaleNormal="85" workbookViewId="0">
      <selection activeCell="L9" sqref="L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787</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788</v>
      </c>
    </row>
    <row r="4" s="3" customFormat="1" ht="31" customHeight="1" spans="1:11">
      <c r="A4" s="8" t="s">
        <v>574</v>
      </c>
      <c r="B4" s="8"/>
      <c r="C4" s="9" t="s">
        <v>789</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20000</v>
      </c>
      <c r="E7" s="16"/>
      <c r="F7" s="15">
        <v>20000</v>
      </c>
      <c r="G7" s="16"/>
      <c r="H7" s="17">
        <v>20000</v>
      </c>
      <c r="I7" s="48">
        <v>10</v>
      </c>
      <c r="J7" s="48">
        <v>100</v>
      </c>
      <c r="K7" s="49">
        <v>10</v>
      </c>
    </row>
    <row r="8" s="3" customFormat="1" ht="30" customHeight="1" spans="1:11">
      <c r="A8" s="11"/>
      <c r="B8" s="11"/>
      <c r="C8" s="14" t="s">
        <v>587</v>
      </c>
      <c r="D8" s="15">
        <v>20000</v>
      </c>
      <c r="E8" s="16"/>
      <c r="F8" s="15">
        <v>20000</v>
      </c>
      <c r="G8" s="16"/>
      <c r="H8" s="17">
        <v>20000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93" customHeight="1" spans="1:11">
      <c r="A12" s="18"/>
      <c r="B12" s="19" t="s">
        <v>790</v>
      </c>
      <c r="C12" s="19"/>
      <c r="D12" s="19"/>
      <c r="E12" s="19"/>
      <c r="F12" s="19"/>
      <c r="G12" s="19"/>
      <c r="H12" s="19" t="s">
        <v>791</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792</v>
      </c>
      <c r="E15" s="327" t="s">
        <v>597</v>
      </c>
      <c r="F15" s="25" t="s">
        <v>46</v>
      </c>
      <c r="G15" s="25" t="s">
        <v>658</v>
      </c>
      <c r="H15" s="25" t="s">
        <v>46</v>
      </c>
      <c r="I15" s="56">
        <v>10</v>
      </c>
      <c r="J15" s="56">
        <v>10</v>
      </c>
      <c r="K15" s="57" t="s">
        <v>599</v>
      </c>
    </row>
    <row r="16" ht="38" customHeight="1" spans="1:11">
      <c r="A16" s="27"/>
      <c r="B16" s="28"/>
      <c r="C16" s="25" t="s">
        <v>554</v>
      </c>
      <c r="D16" s="25" t="s">
        <v>793</v>
      </c>
      <c r="E16" s="29"/>
      <c r="F16" s="25" t="s">
        <v>25</v>
      </c>
      <c r="G16" s="25" t="s">
        <v>681</v>
      </c>
      <c r="H16" s="25" t="s">
        <v>25</v>
      </c>
      <c r="I16" s="56">
        <v>10</v>
      </c>
      <c r="J16" s="56">
        <v>10</v>
      </c>
      <c r="K16" s="57" t="s">
        <v>599</v>
      </c>
    </row>
    <row r="17" ht="38" customHeight="1" spans="1:11">
      <c r="A17" s="27"/>
      <c r="B17" s="28"/>
      <c r="C17" s="25" t="s">
        <v>556</v>
      </c>
      <c r="D17" s="25" t="s">
        <v>794</v>
      </c>
      <c r="E17" s="29"/>
      <c r="F17" s="25" t="s">
        <v>607</v>
      </c>
      <c r="G17" s="25" t="s">
        <v>563</v>
      </c>
      <c r="H17" s="25" t="s">
        <v>607</v>
      </c>
      <c r="I17" s="56">
        <v>10</v>
      </c>
      <c r="J17" s="56">
        <v>10</v>
      </c>
      <c r="K17" s="57" t="s">
        <v>599</v>
      </c>
    </row>
    <row r="18" ht="38" customHeight="1" spans="1:11">
      <c r="A18" s="27"/>
      <c r="B18" s="28"/>
      <c r="C18" s="25" t="s">
        <v>557</v>
      </c>
      <c r="D18" s="25" t="s">
        <v>795</v>
      </c>
      <c r="E18" s="29"/>
      <c r="F18" s="25" t="s">
        <v>693</v>
      </c>
      <c r="G18" s="25" t="s">
        <v>563</v>
      </c>
      <c r="H18" s="25" t="s">
        <v>606</v>
      </c>
      <c r="I18" s="56">
        <v>10</v>
      </c>
      <c r="J18" s="56">
        <v>10</v>
      </c>
      <c r="K18" s="57" t="s">
        <v>599</v>
      </c>
    </row>
    <row r="19" ht="38" customHeight="1" spans="1:11">
      <c r="A19" s="30"/>
      <c r="B19" s="31"/>
      <c r="C19" s="25" t="s">
        <v>558</v>
      </c>
      <c r="D19" s="25" t="s">
        <v>796</v>
      </c>
      <c r="E19" s="29"/>
      <c r="F19" s="25" t="s">
        <v>13</v>
      </c>
      <c r="G19" s="25" t="s">
        <v>778</v>
      </c>
      <c r="H19" s="25" t="s">
        <v>797</v>
      </c>
      <c r="I19" s="56">
        <v>10</v>
      </c>
      <c r="J19" s="56">
        <v>10</v>
      </c>
      <c r="K19" s="57" t="s">
        <v>599</v>
      </c>
    </row>
    <row r="20" ht="38" customHeight="1" spans="1:11">
      <c r="A20" s="23" t="s">
        <v>559</v>
      </c>
      <c r="B20" s="32"/>
      <c r="C20" s="25" t="s">
        <v>779</v>
      </c>
      <c r="D20" s="25" t="s">
        <v>798</v>
      </c>
      <c r="E20" s="29"/>
      <c r="F20" s="25" t="s">
        <v>708</v>
      </c>
      <c r="G20" s="25" t="s">
        <v>709</v>
      </c>
      <c r="H20" s="25" t="s">
        <v>708</v>
      </c>
      <c r="I20" s="56">
        <v>10</v>
      </c>
      <c r="J20" s="56">
        <v>10</v>
      </c>
      <c r="K20" s="57" t="s">
        <v>599</v>
      </c>
    </row>
    <row r="21" ht="38" customHeight="1" spans="1:11">
      <c r="A21" s="27"/>
      <c r="B21" s="33"/>
      <c r="C21" s="25" t="s">
        <v>611</v>
      </c>
      <c r="D21" s="25" t="s">
        <v>799</v>
      </c>
      <c r="E21" s="29"/>
      <c r="F21" s="25" t="s">
        <v>666</v>
      </c>
      <c r="G21" s="25" t="s">
        <v>563</v>
      </c>
      <c r="H21" s="25" t="s">
        <v>609</v>
      </c>
      <c r="I21" s="56">
        <v>10</v>
      </c>
      <c r="J21" s="56">
        <v>10</v>
      </c>
      <c r="K21" s="57" t="s">
        <v>599</v>
      </c>
    </row>
    <row r="22" ht="38" customHeight="1" spans="1:11">
      <c r="A22" s="30"/>
      <c r="B22" s="34"/>
      <c r="C22" s="25" t="s">
        <v>661</v>
      </c>
      <c r="D22" s="25" t="s">
        <v>800</v>
      </c>
      <c r="E22" s="29"/>
      <c r="F22" s="25" t="s">
        <v>700</v>
      </c>
      <c r="G22" s="25" t="s">
        <v>11</v>
      </c>
      <c r="H22" s="25" t="s">
        <v>618</v>
      </c>
      <c r="I22" s="56">
        <v>10</v>
      </c>
      <c r="J22" s="56">
        <v>10</v>
      </c>
      <c r="K22" s="57" t="s">
        <v>599</v>
      </c>
    </row>
    <row r="23" ht="38" customHeight="1" spans="1:11">
      <c r="A23" s="35" t="s">
        <v>565</v>
      </c>
      <c r="B23" s="36"/>
      <c r="C23" s="25" t="s">
        <v>619</v>
      </c>
      <c r="D23" s="25" t="s">
        <v>743</v>
      </c>
      <c r="E23" s="37"/>
      <c r="F23" s="25" t="s">
        <v>607</v>
      </c>
      <c r="G23" s="25" t="s">
        <v>563</v>
      </c>
      <c r="H23" s="25" t="s">
        <v>607</v>
      </c>
      <c r="I23" s="56">
        <v>10</v>
      </c>
      <c r="J23" s="56">
        <v>10</v>
      </c>
      <c r="K23" s="57" t="s">
        <v>599</v>
      </c>
    </row>
    <row r="24" s="4" customFormat="1" ht="67" customHeight="1" spans="1:11">
      <c r="A24" s="18" t="s">
        <v>621</v>
      </c>
      <c r="B24" s="18"/>
      <c r="C24" s="18"/>
      <c r="D24" s="19" t="s">
        <v>11</v>
      </c>
      <c r="E24" s="19"/>
      <c r="F24" s="19"/>
      <c r="G24" s="19"/>
      <c r="H24" s="19"/>
      <c r="I24" s="19"/>
      <c r="J24" s="19"/>
      <c r="K24" s="19"/>
    </row>
    <row r="25" s="4" customFormat="1" ht="30" customHeight="1" spans="1:11">
      <c r="A25" s="38" t="s">
        <v>622</v>
      </c>
      <c r="B25" s="39"/>
      <c r="C25" s="39"/>
      <c r="D25" s="39"/>
      <c r="E25" s="39"/>
      <c r="F25" s="39"/>
      <c r="G25" s="39"/>
      <c r="H25" s="40"/>
      <c r="I25" s="18" t="s">
        <v>623</v>
      </c>
      <c r="J25" s="18" t="s">
        <v>624</v>
      </c>
      <c r="K25" s="18" t="s">
        <v>625</v>
      </c>
    </row>
    <row r="26" s="3" customFormat="1" ht="35" customHeight="1" spans="1:11">
      <c r="A26" s="41"/>
      <c r="B26" s="42"/>
      <c r="C26" s="42"/>
      <c r="D26" s="42"/>
      <c r="E26" s="42"/>
      <c r="F26" s="42"/>
      <c r="G26" s="42"/>
      <c r="H26" s="43"/>
      <c r="I26" s="48">
        <v>100</v>
      </c>
      <c r="J26" s="48">
        <v>100</v>
      </c>
      <c r="K26" s="18" t="s">
        <v>626</v>
      </c>
    </row>
    <row r="27" s="3" customFormat="1" ht="94" customHeight="1" spans="1:11">
      <c r="A27" s="44" t="s">
        <v>627</v>
      </c>
      <c r="B27" s="45"/>
      <c r="C27" s="45"/>
      <c r="D27" s="45"/>
      <c r="E27" s="45"/>
      <c r="F27" s="45"/>
      <c r="G27" s="45"/>
      <c r="H27" s="45"/>
      <c r="I27" s="45"/>
      <c r="J27" s="45"/>
      <c r="K27" s="45"/>
    </row>
    <row r="28" spans="1:11">
      <c r="A28" s="46" t="s">
        <v>568</v>
      </c>
      <c r="B28" s="46"/>
      <c r="C28" s="46"/>
      <c r="D28" s="46"/>
      <c r="E28" s="46"/>
      <c r="F28" s="46"/>
      <c r="G28" s="46"/>
      <c r="H28" s="46"/>
      <c r="I28" s="46"/>
      <c r="J28" s="46"/>
      <c r="K28" s="46"/>
    </row>
    <row r="29" spans="1:11">
      <c r="A29" s="46" t="s">
        <v>569</v>
      </c>
      <c r="B29" s="46"/>
      <c r="C29" s="46"/>
      <c r="D29" s="46"/>
      <c r="E29" s="46"/>
      <c r="F29" s="46"/>
      <c r="G29" s="46"/>
      <c r="H29" s="46"/>
      <c r="I29" s="46"/>
      <c r="J29" s="46"/>
      <c r="K2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19"/>
    <mergeCell ref="A20:B22"/>
    <mergeCell ref="A25:H26"/>
  </mergeCells>
  <pageMargins left="0.75" right="0.75" top="1" bottom="1" header="0.511805555555556" footer="0.511805555555556"/>
  <pageSetup paperSize="9" scale="47"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36"/>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801</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802</v>
      </c>
    </row>
    <row r="4" s="3" customFormat="1" ht="31" customHeight="1" spans="1:11">
      <c r="A4" s="8" t="s">
        <v>574</v>
      </c>
      <c r="B4" s="8"/>
      <c r="C4" s="9" t="s">
        <v>803</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250000</v>
      </c>
      <c r="E7" s="16"/>
      <c r="F7" s="15">
        <v>239300</v>
      </c>
      <c r="G7" s="16"/>
      <c r="H7" s="17">
        <v>239300</v>
      </c>
      <c r="I7" s="48">
        <v>10</v>
      </c>
      <c r="J7" s="48">
        <v>100</v>
      </c>
      <c r="K7" s="49">
        <v>10</v>
      </c>
    </row>
    <row r="8" s="3" customFormat="1" ht="30" customHeight="1" spans="1:11">
      <c r="A8" s="11"/>
      <c r="B8" s="11"/>
      <c r="C8" s="14" t="s">
        <v>587</v>
      </c>
      <c r="D8" s="15">
        <v>250000</v>
      </c>
      <c r="E8" s="16"/>
      <c r="F8" s="15">
        <v>239300</v>
      </c>
      <c r="G8" s="16"/>
      <c r="H8" s="17">
        <v>239300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00" customHeight="1" spans="1:11">
      <c r="A12" s="18"/>
      <c r="B12" s="19" t="s">
        <v>804</v>
      </c>
      <c r="C12" s="19"/>
      <c r="D12" s="19"/>
      <c r="E12" s="19"/>
      <c r="F12" s="19"/>
      <c r="G12" s="19"/>
      <c r="H12" s="19" t="s">
        <v>805</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806</v>
      </c>
      <c r="E15" s="327" t="s">
        <v>597</v>
      </c>
      <c r="F15" s="25" t="s">
        <v>741</v>
      </c>
      <c r="G15" s="25" t="s">
        <v>681</v>
      </c>
      <c r="H15" s="25" t="s">
        <v>741</v>
      </c>
      <c r="I15" s="56">
        <v>10</v>
      </c>
      <c r="J15" s="56">
        <v>10</v>
      </c>
      <c r="K15" s="57" t="s">
        <v>599</v>
      </c>
    </row>
    <row r="16" ht="38" customHeight="1" spans="1:11">
      <c r="A16" s="27"/>
      <c r="B16" s="28"/>
      <c r="C16" s="25" t="s">
        <v>554</v>
      </c>
      <c r="D16" s="25" t="s">
        <v>807</v>
      </c>
      <c r="E16" s="29"/>
      <c r="F16" s="25" t="s">
        <v>47</v>
      </c>
      <c r="G16" s="25" t="s">
        <v>808</v>
      </c>
      <c r="H16" s="25" t="s">
        <v>47</v>
      </c>
      <c r="I16" s="56">
        <v>5</v>
      </c>
      <c r="J16" s="56">
        <v>5</v>
      </c>
      <c r="K16" s="57" t="s">
        <v>599</v>
      </c>
    </row>
    <row r="17" ht="38" customHeight="1" spans="1:11">
      <c r="A17" s="27"/>
      <c r="B17" s="28"/>
      <c r="C17" s="25" t="s">
        <v>554</v>
      </c>
      <c r="D17" s="25" t="s">
        <v>809</v>
      </c>
      <c r="E17" s="29"/>
      <c r="F17" s="25" t="s">
        <v>12</v>
      </c>
      <c r="G17" s="25" t="s">
        <v>810</v>
      </c>
      <c r="H17" s="25" t="s">
        <v>12</v>
      </c>
      <c r="I17" s="56">
        <v>5</v>
      </c>
      <c r="J17" s="56">
        <v>5</v>
      </c>
      <c r="K17" s="57" t="s">
        <v>599</v>
      </c>
    </row>
    <row r="18" ht="38" customHeight="1" spans="1:11">
      <c r="A18" s="27"/>
      <c r="B18" s="28"/>
      <c r="C18" s="25" t="s">
        <v>554</v>
      </c>
      <c r="D18" s="25" t="s">
        <v>811</v>
      </c>
      <c r="E18" s="29"/>
      <c r="F18" s="25" t="s">
        <v>21</v>
      </c>
      <c r="G18" s="25" t="s">
        <v>812</v>
      </c>
      <c r="H18" s="25" t="s">
        <v>21</v>
      </c>
      <c r="I18" s="56">
        <v>5</v>
      </c>
      <c r="J18" s="56">
        <v>5</v>
      </c>
      <c r="K18" s="57" t="s">
        <v>599</v>
      </c>
    </row>
    <row r="19" ht="38" customHeight="1" spans="1:11">
      <c r="A19" s="27"/>
      <c r="B19" s="28"/>
      <c r="C19" s="25" t="s">
        <v>554</v>
      </c>
      <c r="D19" s="25" t="s">
        <v>813</v>
      </c>
      <c r="E19" s="29"/>
      <c r="F19" s="25" t="s">
        <v>814</v>
      </c>
      <c r="G19" s="25" t="s">
        <v>736</v>
      </c>
      <c r="H19" s="25" t="s">
        <v>814</v>
      </c>
      <c r="I19" s="56">
        <v>5</v>
      </c>
      <c r="J19" s="56">
        <v>5</v>
      </c>
      <c r="K19" s="57" t="s">
        <v>599</v>
      </c>
    </row>
    <row r="20" ht="38" customHeight="1" spans="1:11">
      <c r="A20" s="27"/>
      <c r="B20" s="28"/>
      <c r="C20" s="25" t="s">
        <v>556</v>
      </c>
      <c r="D20" s="25" t="s">
        <v>815</v>
      </c>
      <c r="E20" s="29"/>
      <c r="F20" s="25" t="s">
        <v>763</v>
      </c>
      <c r="G20" s="25" t="s">
        <v>563</v>
      </c>
      <c r="H20" s="25" t="s">
        <v>741</v>
      </c>
      <c r="I20" s="56">
        <v>5</v>
      </c>
      <c r="J20" s="56">
        <v>5</v>
      </c>
      <c r="K20" s="57" t="s">
        <v>599</v>
      </c>
    </row>
    <row r="21" ht="38" customHeight="1" spans="1:11">
      <c r="A21" s="27"/>
      <c r="B21" s="28"/>
      <c r="C21" s="25" t="s">
        <v>556</v>
      </c>
      <c r="D21" s="25" t="s">
        <v>751</v>
      </c>
      <c r="E21" s="29"/>
      <c r="F21" s="25" t="s">
        <v>607</v>
      </c>
      <c r="G21" s="25" t="s">
        <v>563</v>
      </c>
      <c r="H21" s="25" t="s">
        <v>607</v>
      </c>
      <c r="I21" s="56">
        <v>5</v>
      </c>
      <c r="J21" s="56">
        <v>5</v>
      </c>
      <c r="K21" s="57" t="s">
        <v>599</v>
      </c>
    </row>
    <row r="22" ht="38" customHeight="1" spans="1:11">
      <c r="A22" s="27"/>
      <c r="B22" s="28"/>
      <c r="C22" s="25" t="s">
        <v>557</v>
      </c>
      <c r="D22" s="25" t="s">
        <v>816</v>
      </c>
      <c r="E22" s="29"/>
      <c r="F22" s="25" t="s">
        <v>53</v>
      </c>
      <c r="G22" s="25" t="s">
        <v>680</v>
      </c>
      <c r="H22" s="25" t="s">
        <v>53</v>
      </c>
      <c r="I22" s="56">
        <v>5</v>
      </c>
      <c r="J22" s="56">
        <v>5</v>
      </c>
      <c r="K22" s="57" t="s">
        <v>599</v>
      </c>
    </row>
    <row r="23" ht="38" customHeight="1" spans="1:11">
      <c r="A23" s="30"/>
      <c r="B23" s="31"/>
      <c r="C23" s="25" t="s">
        <v>558</v>
      </c>
      <c r="D23" s="25" t="s">
        <v>776</v>
      </c>
      <c r="E23" s="29"/>
      <c r="F23" s="25" t="s">
        <v>111</v>
      </c>
      <c r="G23" s="25" t="s">
        <v>778</v>
      </c>
      <c r="H23" s="25" t="s">
        <v>92</v>
      </c>
      <c r="I23" s="56">
        <v>5</v>
      </c>
      <c r="J23" s="56">
        <v>5</v>
      </c>
      <c r="K23" s="57" t="s">
        <v>599</v>
      </c>
    </row>
    <row r="24" ht="38" customHeight="1" spans="1:11">
      <c r="A24" s="23" t="s">
        <v>559</v>
      </c>
      <c r="B24" s="32"/>
      <c r="C24" s="25" t="s">
        <v>779</v>
      </c>
      <c r="D24" s="25" t="s">
        <v>817</v>
      </c>
      <c r="E24" s="29"/>
      <c r="F24" s="25" t="s">
        <v>818</v>
      </c>
      <c r="G24" s="25" t="s">
        <v>655</v>
      </c>
      <c r="H24" s="25" t="s">
        <v>818</v>
      </c>
      <c r="I24" s="56">
        <v>5</v>
      </c>
      <c r="J24" s="56">
        <v>5</v>
      </c>
      <c r="K24" s="57" t="s">
        <v>599</v>
      </c>
    </row>
    <row r="25" ht="38" customHeight="1" spans="1:11">
      <c r="A25" s="27"/>
      <c r="B25" s="33"/>
      <c r="C25" s="25" t="s">
        <v>611</v>
      </c>
      <c r="D25" s="25" t="s">
        <v>819</v>
      </c>
      <c r="E25" s="29"/>
      <c r="F25" s="25" t="s">
        <v>700</v>
      </c>
      <c r="G25" s="25" t="s">
        <v>11</v>
      </c>
      <c r="H25" s="25" t="s">
        <v>618</v>
      </c>
      <c r="I25" s="56">
        <v>5</v>
      </c>
      <c r="J25" s="56">
        <v>5</v>
      </c>
      <c r="K25" s="57" t="s">
        <v>599</v>
      </c>
    </row>
    <row r="26" ht="38" customHeight="1" spans="1:11">
      <c r="A26" s="27"/>
      <c r="B26" s="33"/>
      <c r="C26" s="25" t="s">
        <v>611</v>
      </c>
      <c r="D26" s="25" t="s">
        <v>799</v>
      </c>
      <c r="E26" s="29"/>
      <c r="F26" s="25" t="s">
        <v>666</v>
      </c>
      <c r="G26" s="25" t="s">
        <v>563</v>
      </c>
      <c r="H26" s="25" t="s">
        <v>666</v>
      </c>
      <c r="I26" s="56">
        <v>5</v>
      </c>
      <c r="J26" s="56">
        <v>5</v>
      </c>
      <c r="K26" s="57" t="s">
        <v>599</v>
      </c>
    </row>
    <row r="27" ht="38" customHeight="1" spans="1:11">
      <c r="A27" s="27"/>
      <c r="B27" s="33"/>
      <c r="C27" s="25" t="s">
        <v>661</v>
      </c>
      <c r="D27" s="25" t="s">
        <v>820</v>
      </c>
      <c r="E27" s="29"/>
      <c r="F27" s="25" t="s">
        <v>700</v>
      </c>
      <c r="G27" s="25" t="s">
        <v>11</v>
      </c>
      <c r="H27" s="25" t="s">
        <v>618</v>
      </c>
      <c r="I27" s="56">
        <v>5</v>
      </c>
      <c r="J27" s="56">
        <v>5</v>
      </c>
      <c r="K27" s="57" t="s">
        <v>599</v>
      </c>
    </row>
    <row r="28" ht="38" customHeight="1" spans="1:11">
      <c r="A28" s="30"/>
      <c r="B28" s="34"/>
      <c r="C28" s="25" t="s">
        <v>615</v>
      </c>
      <c r="D28" s="25" t="s">
        <v>821</v>
      </c>
      <c r="E28" s="29"/>
      <c r="F28" s="25" t="s">
        <v>700</v>
      </c>
      <c r="G28" s="25" t="s">
        <v>11</v>
      </c>
      <c r="H28" s="25" t="s">
        <v>784</v>
      </c>
      <c r="I28" s="56">
        <v>5</v>
      </c>
      <c r="J28" s="56">
        <v>5</v>
      </c>
      <c r="K28" s="57" t="s">
        <v>599</v>
      </c>
    </row>
    <row r="29" ht="38" customHeight="1" spans="1:11">
      <c r="A29" s="23" t="s">
        <v>565</v>
      </c>
      <c r="B29" s="32"/>
      <c r="C29" s="25" t="s">
        <v>619</v>
      </c>
      <c r="D29" s="25" t="s">
        <v>822</v>
      </c>
      <c r="E29" s="29"/>
      <c r="F29" s="25" t="s">
        <v>607</v>
      </c>
      <c r="G29" s="25" t="s">
        <v>563</v>
      </c>
      <c r="H29" s="25" t="s">
        <v>609</v>
      </c>
      <c r="I29" s="56">
        <v>5</v>
      </c>
      <c r="J29" s="56">
        <v>5</v>
      </c>
      <c r="K29" s="57" t="s">
        <v>599</v>
      </c>
    </row>
    <row r="30" ht="38" customHeight="1" spans="1:11">
      <c r="A30" s="30"/>
      <c r="B30" s="34"/>
      <c r="C30" s="25" t="s">
        <v>619</v>
      </c>
      <c r="D30" s="25" t="s">
        <v>823</v>
      </c>
      <c r="E30" s="37"/>
      <c r="F30" s="25" t="s">
        <v>609</v>
      </c>
      <c r="G30" s="25" t="s">
        <v>563</v>
      </c>
      <c r="H30" s="25" t="s">
        <v>609</v>
      </c>
      <c r="I30" s="56">
        <v>10</v>
      </c>
      <c r="J30" s="56">
        <v>10</v>
      </c>
      <c r="K30" s="57" t="s">
        <v>599</v>
      </c>
    </row>
    <row r="31" s="4" customFormat="1" ht="67" customHeight="1" spans="1:11">
      <c r="A31" s="18" t="s">
        <v>621</v>
      </c>
      <c r="B31" s="18"/>
      <c r="C31" s="18"/>
      <c r="D31" s="19" t="s">
        <v>11</v>
      </c>
      <c r="E31" s="19"/>
      <c r="F31" s="19"/>
      <c r="G31" s="19"/>
      <c r="H31" s="19"/>
      <c r="I31" s="19"/>
      <c r="J31" s="19"/>
      <c r="K31" s="19"/>
    </row>
    <row r="32" s="4" customFormat="1" ht="30" customHeight="1" spans="1:11">
      <c r="A32" s="38" t="s">
        <v>622</v>
      </c>
      <c r="B32" s="39"/>
      <c r="C32" s="39"/>
      <c r="D32" s="39"/>
      <c r="E32" s="39"/>
      <c r="F32" s="39"/>
      <c r="G32" s="39"/>
      <c r="H32" s="40"/>
      <c r="I32" s="18" t="s">
        <v>623</v>
      </c>
      <c r="J32" s="18" t="s">
        <v>624</v>
      </c>
      <c r="K32" s="18" t="s">
        <v>625</v>
      </c>
    </row>
    <row r="33" s="3" customFormat="1" ht="35" customHeight="1" spans="1:11">
      <c r="A33" s="41"/>
      <c r="B33" s="42"/>
      <c r="C33" s="42"/>
      <c r="D33" s="42"/>
      <c r="E33" s="42"/>
      <c r="F33" s="42"/>
      <c r="G33" s="42"/>
      <c r="H33" s="43"/>
      <c r="I33" s="48">
        <v>100</v>
      </c>
      <c r="J33" s="48">
        <v>100</v>
      </c>
      <c r="K33" s="18" t="s">
        <v>626</v>
      </c>
    </row>
    <row r="34" s="3" customFormat="1" ht="94" customHeight="1" spans="1:11">
      <c r="A34" s="44" t="s">
        <v>627</v>
      </c>
      <c r="B34" s="45"/>
      <c r="C34" s="45"/>
      <c r="D34" s="45"/>
      <c r="E34" s="45"/>
      <c r="F34" s="45"/>
      <c r="G34" s="45"/>
      <c r="H34" s="45"/>
      <c r="I34" s="45"/>
      <c r="J34" s="45"/>
      <c r="K34" s="45"/>
    </row>
    <row r="35" spans="1:11">
      <c r="A35" s="46" t="s">
        <v>568</v>
      </c>
      <c r="B35" s="46"/>
      <c r="C35" s="46"/>
      <c r="D35" s="46"/>
      <c r="E35" s="46"/>
      <c r="F35" s="46"/>
      <c r="G35" s="46"/>
      <c r="H35" s="46"/>
      <c r="I35" s="46"/>
      <c r="J35" s="46"/>
      <c r="K35" s="46"/>
    </row>
    <row r="36" spans="1:11">
      <c r="A36" s="46" t="s">
        <v>569</v>
      </c>
      <c r="B36" s="46"/>
      <c r="C36" s="46"/>
      <c r="D36" s="46"/>
      <c r="E36" s="46"/>
      <c r="F36" s="46"/>
      <c r="G36" s="46"/>
      <c r="H36" s="46"/>
      <c r="I36" s="46"/>
      <c r="J36" s="46"/>
      <c r="K36"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31:C31"/>
    <mergeCell ref="D31:K31"/>
    <mergeCell ref="A34:K34"/>
    <mergeCell ref="A35:K35"/>
    <mergeCell ref="A36:K36"/>
    <mergeCell ref="A11:A12"/>
    <mergeCell ref="E15:E30"/>
    <mergeCell ref="H13:H14"/>
    <mergeCell ref="I8:I10"/>
    <mergeCell ref="I13:I14"/>
    <mergeCell ref="J13:J14"/>
    <mergeCell ref="K8:K10"/>
    <mergeCell ref="K13:K14"/>
    <mergeCell ref="A6:B10"/>
    <mergeCell ref="A15:B23"/>
    <mergeCell ref="A24:B28"/>
    <mergeCell ref="A29:B30"/>
    <mergeCell ref="A32:H33"/>
  </mergeCells>
  <pageMargins left="0.75" right="0.75" top="1" bottom="1" header="0.511805555555556" footer="0.511805555555556"/>
  <pageSetup paperSize="9" scale="47"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K29"/>
  <sheetViews>
    <sheetView zoomScale="85" zoomScaleNormal="85" workbookViewId="0">
      <selection activeCell="J9" sqref="J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824</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825</v>
      </c>
    </row>
    <row r="4" s="3" customFormat="1" ht="31" customHeight="1" spans="1:11">
      <c r="A4" s="8" t="s">
        <v>574</v>
      </c>
      <c r="B4" s="8"/>
      <c r="C4" s="9" t="s">
        <v>826</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3000</v>
      </c>
      <c r="G7" s="16"/>
      <c r="H7" s="17">
        <v>3000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3000</v>
      </c>
      <c r="G9" s="16"/>
      <c r="H9" s="17">
        <v>3000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79" customHeight="1" spans="1:11">
      <c r="A12" s="18"/>
      <c r="B12" s="19" t="s">
        <v>827</v>
      </c>
      <c r="C12" s="19"/>
      <c r="D12" s="19"/>
      <c r="E12" s="19"/>
      <c r="F12" s="19"/>
      <c r="G12" s="19"/>
      <c r="H12" s="19" t="s">
        <v>828</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829</v>
      </c>
      <c r="E15" s="327" t="s">
        <v>597</v>
      </c>
      <c r="F15" s="25" t="s">
        <v>652</v>
      </c>
      <c r="G15" s="25" t="s">
        <v>658</v>
      </c>
      <c r="H15" s="25" t="s">
        <v>652</v>
      </c>
      <c r="I15" s="56">
        <v>10</v>
      </c>
      <c r="J15" s="56">
        <v>10</v>
      </c>
      <c r="K15" s="57" t="s">
        <v>599</v>
      </c>
    </row>
    <row r="16" ht="38" customHeight="1" spans="1:11">
      <c r="A16" s="27"/>
      <c r="B16" s="28"/>
      <c r="C16" s="25" t="s">
        <v>554</v>
      </c>
      <c r="D16" s="25" t="s">
        <v>830</v>
      </c>
      <c r="E16" s="29"/>
      <c r="F16" s="25" t="s">
        <v>12</v>
      </c>
      <c r="G16" s="25" t="s">
        <v>129</v>
      </c>
      <c r="H16" s="25" t="s">
        <v>12</v>
      </c>
      <c r="I16" s="56">
        <v>10</v>
      </c>
      <c r="J16" s="56">
        <v>10</v>
      </c>
      <c r="K16" s="57" t="s">
        <v>599</v>
      </c>
    </row>
    <row r="17" ht="38" customHeight="1" spans="1:11">
      <c r="A17" s="27"/>
      <c r="B17" s="28"/>
      <c r="C17" s="25" t="s">
        <v>556</v>
      </c>
      <c r="D17" s="25" t="s">
        <v>831</v>
      </c>
      <c r="E17" s="29"/>
      <c r="F17" s="25" t="s">
        <v>606</v>
      </c>
      <c r="G17" s="25" t="s">
        <v>563</v>
      </c>
      <c r="H17" s="25" t="s">
        <v>607</v>
      </c>
      <c r="I17" s="56">
        <v>10</v>
      </c>
      <c r="J17" s="56">
        <v>10</v>
      </c>
      <c r="K17" s="57" t="s">
        <v>599</v>
      </c>
    </row>
    <row r="18" ht="38" customHeight="1" spans="1:11">
      <c r="A18" s="27"/>
      <c r="B18" s="28"/>
      <c r="C18" s="25" t="s">
        <v>556</v>
      </c>
      <c r="D18" s="25" t="s">
        <v>832</v>
      </c>
      <c r="E18" s="29"/>
      <c r="F18" s="25" t="s">
        <v>606</v>
      </c>
      <c r="G18" s="25" t="s">
        <v>563</v>
      </c>
      <c r="H18" s="25" t="s">
        <v>607</v>
      </c>
      <c r="I18" s="56">
        <v>10</v>
      </c>
      <c r="J18" s="56">
        <v>10</v>
      </c>
      <c r="K18" s="57" t="s">
        <v>599</v>
      </c>
    </row>
    <row r="19" ht="38" customHeight="1" spans="1:11">
      <c r="A19" s="27"/>
      <c r="B19" s="28"/>
      <c r="C19" s="25" t="s">
        <v>557</v>
      </c>
      <c r="D19" s="25" t="s">
        <v>816</v>
      </c>
      <c r="E19" s="29"/>
      <c r="F19" s="25" t="s">
        <v>12</v>
      </c>
      <c r="G19" s="25" t="s">
        <v>614</v>
      </c>
      <c r="H19" s="25" t="s">
        <v>12</v>
      </c>
      <c r="I19" s="56">
        <v>10</v>
      </c>
      <c r="J19" s="56">
        <v>10</v>
      </c>
      <c r="K19" s="57" t="s">
        <v>599</v>
      </c>
    </row>
    <row r="20" ht="38" customHeight="1" spans="1:11">
      <c r="A20" s="30"/>
      <c r="B20" s="31"/>
      <c r="C20" s="25" t="s">
        <v>558</v>
      </c>
      <c r="D20" s="25" t="s">
        <v>610</v>
      </c>
      <c r="E20" s="29"/>
      <c r="F20" s="25" t="s">
        <v>29</v>
      </c>
      <c r="G20" s="25" t="s">
        <v>563</v>
      </c>
      <c r="H20" s="25" t="s">
        <v>29</v>
      </c>
      <c r="I20" s="56">
        <v>10</v>
      </c>
      <c r="J20" s="56">
        <v>10</v>
      </c>
      <c r="K20" s="57" t="s">
        <v>599</v>
      </c>
    </row>
    <row r="21" ht="38" customHeight="1" spans="1:11">
      <c r="A21" s="23" t="s">
        <v>559</v>
      </c>
      <c r="B21" s="32"/>
      <c r="C21" s="25" t="s">
        <v>661</v>
      </c>
      <c r="D21" s="25" t="s">
        <v>833</v>
      </c>
      <c r="E21" s="29"/>
      <c r="F21" s="25" t="s">
        <v>12</v>
      </c>
      <c r="G21" s="25" t="s">
        <v>614</v>
      </c>
      <c r="H21" s="25" t="s">
        <v>12</v>
      </c>
      <c r="I21" s="56">
        <v>10</v>
      </c>
      <c r="J21" s="56">
        <v>10</v>
      </c>
      <c r="K21" s="57" t="s">
        <v>599</v>
      </c>
    </row>
    <row r="22" ht="38" customHeight="1" spans="1:11">
      <c r="A22" s="30"/>
      <c r="B22" s="34"/>
      <c r="C22" s="25" t="s">
        <v>615</v>
      </c>
      <c r="D22" s="25" t="s">
        <v>834</v>
      </c>
      <c r="E22" s="29"/>
      <c r="F22" s="25" t="s">
        <v>700</v>
      </c>
      <c r="G22" s="25" t="s">
        <v>835</v>
      </c>
      <c r="H22" s="25" t="s">
        <v>784</v>
      </c>
      <c r="I22" s="56">
        <v>10</v>
      </c>
      <c r="J22" s="56">
        <v>10</v>
      </c>
      <c r="K22" s="57" t="s">
        <v>599</v>
      </c>
    </row>
    <row r="23" ht="38" customHeight="1" spans="1:11">
      <c r="A23" s="35" t="s">
        <v>565</v>
      </c>
      <c r="B23" s="36"/>
      <c r="C23" s="25" t="s">
        <v>619</v>
      </c>
      <c r="D23" s="25" t="s">
        <v>836</v>
      </c>
      <c r="E23" s="37"/>
      <c r="F23" s="25" t="s">
        <v>609</v>
      </c>
      <c r="G23" s="25" t="s">
        <v>563</v>
      </c>
      <c r="H23" s="25" t="s">
        <v>609</v>
      </c>
      <c r="I23" s="56">
        <v>10</v>
      </c>
      <c r="J23" s="56">
        <v>10</v>
      </c>
      <c r="K23" s="57" t="s">
        <v>599</v>
      </c>
    </row>
    <row r="24" s="4" customFormat="1" ht="67" customHeight="1" spans="1:11">
      <c r="A24" s="18" t="s">
        <v>621</v>
      </c>
      <c r="B24" s="18"/>
      <c r="C24" s="18"/>
      <c r="D24" s="19" t="s">
        <v>599</v>
      </c>
      <c r="E24" s="19"/>
      <c r="F24" s="19"/>
      <c r="G24" s="19"/>
      <c r="H24" s="19"/>
      <c r="I24" s="19"/>
      <c r="J24" s="19"/>
      <c r="K24" s="19"/>
    </row>
    <row r="25" s="4" customFormat="1" ht="30" customHeight="1" spans="1:11">
      <c r="A25" s="38" t="s">
        <v>622</v>
      </c>
      <c r="B25" s="39"/>
      <c r="C25" s="39"/>
      <c r="D25" s="39"/>
      <c r="E25" s="39"/>
      <c r="F25" s="39"/>
      <c r="G25" s="39"/>
      <c r="H25" s="40"/>
      <c r="I25" s="18" t="s">
        <v>623</v>
      </c>
      <c r="J25" s="18" t="s">
        <v>624</v>
      </c>
      <c r="K25" s="18" t="s">
        <v>625</v>
      </c>
    </row>
    <row r="26" s="3" customFormat="1" ht="35" customHeight="1" spans="1:11">
      <c r="A26" s="41"/>
      <c r="B26" s="42"/>
      <c r="C26" s="42"/>
      <c r="D26" s="42"/>
      <c r="E26" s="42"/>
      <c r="F26" s="42"/>
      <c r="G26" s="42"/>
      <c r="H26" s="43"/>
      <c r="I26" s="48">
        <v>100</v>
      </c>
      <c r="J26" s="48">
        <v>100</v>
      </c>
      <c r="K26" s="18" t="s">
        <v>626</v>
      </c>
    </row>
    <row r="27" s="3" customFormat="1" ht="94" customHeight="1" spans="1:11">
      <c r="A27" s="44" t="s">
        <v>627</v>
      </c>
      <c r="B27" s="45"/>
      <c r="C27" s="45"/>
      <c r="D27" s="45"/>
      <c r="E27" s="45"/>
      <c r="F27" s="45"/>
      <c r="G27" s="45"/>
      <c r="H27" s="45"/>
      <c r="I27" s="45"/>
      <c r="J27" s="45"/>
      <c r="K27" s="45"/>
    </row>
    <row r="28" spans="1:11">
      <c r="A28" s="46" t="s">
        <v>568</v>
      </c>
      <c r="B28" s="46"/>
      <c r="C28" s="46"/>
      <c r="D28" s="46"/>
      <c r="E28" s="46"/>
      <c r="F28" s="46"/>
      <c r="G28" s="46"/>
      <c r="H28" s="46"/>
      <c r="I28" s="46"/>
      <c r="J28" s="46"/>
      <c r="K28" s="46"/>
    </row>
    <row r="29" spans="1:11">
      <c r="A29" s="46" t="s">
        <v>569</v>
      </c>
      <c r="B29" s="46"/>
      <c r="C29" s="46"/>
      <c r="D29" s="46"/>
      <c r="E29" s="46"/>
      <c r="F29" s="46"/>
      <c r="G29" s="46"/>
      <c r="H29" s="46"/>
      <c r="I29" s="46"/>
      <c r="J29" s="46"/>
      <c r="K2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20"/>
    <mergeCell ref="A21:B22"/>
    <mergeCell ref="A25:H26"/>
  </mergeCells>
  <pageMargins left="0.75" right="0.75" top="1" bottom="1" header="0.511805555555556" footer="0.511805555555556"/>
  <pageSetup paperSize="9" scale="47"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32"/>
  <sheetViews>
    <sheetView zoomScale="85" zoomScaleNormal="85" workbookViewId="0">
      <selection activeCell="C4" sqref="C4:K4"/>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837</v>
      </c>
    </row>
    <row r="2" s="1" customFormat="1" ht="48" customHeight="1" spans="1:10">
      <c r="A2" s="6" t="s">
        <v>572</v>
      </c>
      <c r="B2" s="6"/>
      <c r="C2" s="6"/>
      <c r="D2" s="6"/>
      <c r="E2" s="6"/>
      <c r="F2" s="6"/>
      <c r="G2" s="6"/>
      <c r="H2" s="6"/>
      <c r="I2" s="6"/>
      <c r="J2" s="6"/>
    </row>
    <row r="3" s="1" customFormat="1" ht="48" customHeight="1" spans="1:11">
      <c r="A3" s="6"/>
      <c r="B3" s="6"/>
      <c r="C3" s="6"/>
      <c r="D3" s="6"/>
      <c r="E3" s="6"/>
      <c r="F3" s="6"/>
      <c r="G3" s="6"/>
      <c r="H3" s="6"/>
      <c r="I3" s="6"/>
      <c r="J3" s="6"/>
      <c r="K3" s="1" t="s">
        <v>838</v>
      </c>
    </row>
    <row r="4" s="1" customFormat="1" ht="48" customHeight="1" spans="1:11">
      <c r="A4" s="58" t="s">
        <v>574</v>
      </c>
      <c r="B4" s="59"/>
      <c r="C4" s="60" t="s">
        <v>839</v>
      </c>
      <c r="D4" s="61"/>
      <c r="E4" s="61"/>
      <c r="F4" s="61"/>
      <c r="G4" s="61"/>
      <c r="H4" s="61"/>
      <c r="I4" s="61"/>
      <c r="J4" s="61"/>
      <c r="K4" s="61"/>
    </row>
    <row r="5" s="2" customFormat="1" ht="40" customHeight="1" spans="1:11">
      <c r="A5" s="58" t="s">
        <v>576</v>
      </c>
      <c r="B5" s="59"/>
      <c r="C5" s="60" t="s">
        <v>577</v>
      </c>
      <c r="D5" s="61"/>
      <c r="E5" s="61"/>
      <c r="F5" s="61"/>
      <c r="G5" s="62"/>
      <c r="H5" s="18" t="s">
        <v>578</v>
      </c>
      <c r="I5" s="18" t="s">
        <v>519</v>
      </c>
      <c r="J5" s="18"/>
      <c r="K5" s="18"/>
    </row>
    <row r="6" s="2" customFormat="1" ht="40" customHeight="1" spans="1:11">
      <c r="A6" s="63" t="s">
        <v>840</v>
      </c>
      <c r="B6" s="64"/>
      <c r="C6" s="18"/>
      <c r="D6" s="18" t="s">
        <v>841</v>
      </c>
      <c r="E6" s="18"/>
      <c r="F6" s="58" t="s">
        <v>581</v>
      </c>
      <c r="G6" s="59"/>
      <c r="H6" s="18" t="s">
        <v>582</v>
      </c>
      <c r="I6" s="18" t="s">
        <v>583</v>
      </c>
      <c r="J6" s="18" t="s">
        <v>584</v>
      </c>
      <c r="K6" s="18" t="s">
        <v>585</v>
      </c>
    </row>
    <row r="7" s="3" customFormat="1" ht="30" customHeight="1" spans="1:11">
      <c r="A7" s="65"/>
      <c r="B7" s="66"/>
      <c r="C7" s="14" t="s">
        <v>586</v>
      </c>
      <c r="D7" s="15">
        <v>0</v>
      </c>
      <c r="E7" s="16"/>
      <c r="F7" s="15">
        <v>71400</v>
      </c>
      <c r="G7" s="16"/>
      <c r="H7" s="17">
        <v>71400</v>
      </c>
      <c r="I7" s="48">
        <v>10</v>
      </c>
      <c r="J7" s="48">
        <v>100</v>
      </c>
      <c r="K7" s="49">
        <v>10</v>
      </c>
    </row>
    <row r="8" s="3" customFormat="1" ht="30" customHeight="1" spans="1:11">
      <c r="A8" s="65"/>
      <c r="B8" s="66"/>
      <c r="C8" s="14" t="s">
        <v>587</v>
      </c>
      <c r="D8" s="15">
        <v>0</v>
      </c>
      <c r="E8" s="16"/>
      <c r="F8" s="15">
        <v>71400</v>
      </c>
      <c r="G8" s="16"/>
      <c r="H8" s="17">
        <v>71400</v>
      </c>
      <c r="I8" s="50"/>
      <c r="J8" s="48">
        <v>100</v>
      </c>
      <c r="K8" s="51"/>
    </row>
    <row r="9" s="3" customFormat="1" ht="30" customHeight="1" spans="1:11">
      <c r="A9" s="65"/>
      <c r="B9" s="66"/>
      <c r="C9" s="14" t="s">
        <v>588</v>
      </c>
      <c r="D9" s="15">
        <v>0</v>
      </c>
      <c r="E9" s="16"/>
      <c r="F9" s="15">
        <v>0</v>
      </c>
      <c r="G9" s="16"/>
      <c r="H9" s="17">
        <v>0</v>
      </c>
      <c r="I9" s="52"/>
      <c r="J9" s="48">
        <v>0</v>
      </c>
      <c r="K9" s="53"/>
    </row>
    <row r="10" s="3" customFormat="1" ht="30" customHeight="1" spans="1:11">
      <c r="A10" s="67"/>
      <c r="B10" s="68"/>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842</v>
      </c>
      <c r="C12" s="19"/>
      <c r="D12" s="19"/>
      <c r="E12" s="19"/>
      <c r="F12" s="19"/>
      <c r="G12" s="19"/>
      <c r="H12" s="19" t="s">
        <v>843</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844</v>
      </c>
      <c r="E15" s="327" t="s">
        <v>597</v>
      </c>
      <c r="F15" s="25" t="s">
        <v>845</v>
      </c>
      <c r="G15" s="25" t="s">
        <v>689</v>
      </c>
      <c r="H15" s="25" t="s">
        <v>845</v>
      </c>
      <c r="I15" s="56">
        <v>10</v>
      </c>
      <c r="J15" s="56">
        <v>10</v>
      </c>
      <c r="K15" s="57" t="s">
        <v>599</v>
      </c>
    </row>
    <row r="16" ht="38" customHeight="1" spans="1:11">
      <c r="A16" s="27"/>
      <c r="B16" s="28"/>
      <c r="C16" s="25" t="s">
        <v>554</v>
      </c>
      <c r="D16" s="25" t="s">
        <v>846</v>
      </c>
      <c r="E16" s="29"/>
      <c r="F16" s="25" t="s">
        <v>847</v>
      </c>
      <c r="G16" s="25" t="s">
        <v>689</v>
      </c>
      <c r="H16" s="25" t="s">
        <v>847</v>
      </c>
      <c r="I16" s="56">
        <v>10</v>
      </c>
      <c r="J16" s="56">
        <v>10</v>
      </c>
      <c r="K16" s="57" t="s">
        <v>599</v>
      </c>
    </row>
    <row r="17" ht="38" customHeight="1" spans="1:11">
      <c r="A17" s="27"/>
      <c r="B17" s="28"/>
      <c r="C17" s="25" t="s">
        <v>556</v>
      </c>
      <c r="D17" s="25" t="s">
        <v>692</v>
      </c>
      <c r="E17" s="29"/>
      <c r="F17" s="25" t="s">
        <v>693</v>
      </c>
      <c r="G17" s="25" t="s">
        <v>563</v>
      </c>
      <c r="H17" s="25" t="s">
        <v>693</v>
      </c>
      <c r="I17" s="56">
        <v>5</v>
      </c>
      <c r="J17" s="56">
        <v>5</v>
      </c>
      <c r="K17" s="57" t="s">
        <v>599</v>
      </c>
    </row>
    <row r="18" ht="38" customHeight="1" spans="1:11">
      <c r="A18" s="27"/>
      <c r="B18" s="28"/>
      <c r="C18" s="25" t="s">
        <v>556</v>
      </c>
      <c r="D18" s="25" t="s">
        <v>848</v>
      </c>
      <c r="E18" s="29"/>
      <c r="F18" s="25" t="s">
        <v>693</v>
      </c>
      <c r="G18" s="25" t="s">
        <v>563</v>
      </c>
      <c r="H18" s="25" t="s">
        <v>693</v>
      </c>
      <c r="I18" s="56">
        <v>5</v>
      </c>
      <c r="J18" s="56">
        <v>5</v>
      </c>
      <c r="K18" s="57" t="s">
        <v>599</v>
      </c>
    </row>
    <row r="19" ht="38" customHeight="1" spans="1:11">
      <c r="A19" s="27"/>
      <c r="B19" s="28"/>
      <c r="C19" s="25" t="s">
        <v>556</v>
      </c>
      <c r="D19" s="25" t="s">
        <v>694</v>
      </c>
      <c r="E19" s="29"/>
      <c r="F19" s="25" t="s">
        <v>693</v>
      </c>
      <c r="G19" s="25" t="s">
        <v>563</v>
      </c>
      <c r="H19" s="25" t="s">
        <v>693</v>
      </c>
      <c r="I19" s="56">
        <v>5</v>
      </c>
      <c r="J19" s="56">
        <v>5</v>
      </c>
      <c r="K19" s="57" t="s">
        <v>599</v>
      </c>
    </row>
    <row r="20" ht="38" customHeight="1" spans="1:11">
      <c r="A20" s="27"/>
      <c r="B20" s="28"/>
      <c r="C20" s="25" t="s">
        <v>557</v>
      </c>
      <c r="D20" s="25" t="s">
        <v>695</v>
      </c>
      <c r="E20" s="29"/>
      <c r="F20" s="25" t="s">
        <v>47</v>
      </c>
      <c r="G20" s="25" t="s">
        <v>680</v>
      </c>
      <c r="H20" s="25" t="s">
        <v>53</v>
      </c>
      <c r="I20" s="56">
        <v>10</v>
      </c>
      <c r="J20" s="56">
        <v>10</v>
      </c>
      <c r="K20" s="57" t="s">
        <v>599</v>
      </c>
    </row>
    <row r="21" ht="38" customHeight="1" spans="1:11">
      <c r="A21" s="27"/>
      <c r="B21" s="28"/>
      <c r="C21" s="25" t="s">
        <v>557</v>
      </c>
      <c r="D21" s="25" t="s">
        <v>696</v>
      </c>
      <c r="E21" s="29"/>
      <c r="F21" s="25" t="s">
        <v>47</v>
      </c>
      <c r="G21" s="25" t="s">
        <v>680</v>
      </c>
      <c r="H21" s="25" t="s">
        <v>53</v>
      </c>
      <c r="I21" s="56">
        <v>10</v>
      </c>
      <c r="J21" s="56">
        <v>10</v>
      </c>
      <c r="K21" s="57" t="s">
        <v>599</v>
      </c>
    </row>
    <row r="22" ht="38" customHeight="1" spans="1:11">
      <c r="A22" s="27"/>
      <c r="B22" s="28"/>
      <c r="C22" s="25" t="s">
        <v>557</v>
      </c>
      <c r="D22" s="25" t="s">
        <v>697</v>
      </c>
      <c r="E22" s="29"/>
      <c r="F22" s="25" t="s">
        <v>47</v>
      </c>
      <c r="G22" s="25" t="s">
        <v>680</v>
      </c>
      <c r="H22" s="25" t="s">
        <v>53</v>
      </c>
      <c r="I22" s="56">
        <v>5</v>
      </c>
      <c r="J22" s="56">
        <v>5</v>
      </c>
      <c r="K22" s="57" t="s">
        <v>599</v>
      </c>
    </row>
    <row r="23" ht="38" customHeight="1" spans="1:11">
      <c r="A23" s="30"/>
      <c r="B23" s="31"/>
      <c r="C23" s="25" t="s">
        <v>558</v>
      </c>
      <c r="D23" s="25" t="s">
        <v>698</v>
      </c>
      <c r="E23" s="29"/>
      <c r="F23" s="25" t="s">
        <v>606</v>
      </c>
      <c r="G23" s="25" t="s">
        <v>563</v>
      </c>
      <c r="H23" s="25" t="s">
        <v>607</v>
      </c>
      <c r="I23" s="56">
        <v>10</v>
      </c>
      <c r="J23" s="56">
        <v>10</v>
      </c>
      <c r="K23" s="57" t="s">
        <v>599</v>
      </c>
    </row>
    <row r="24" ht="38" customHeight="1" spans="1:11">
      <c r="A24" s="23" t="s">
        <v>559</v>
      </c>
      <c r="B24" s="32"/>
      <c r="C24" s="25" t="s">
        <v>611</v>
      </c>
      <c r="D24" s="25" t="s">
        <v>849</v>
      </c>
      <c r="E24" s="29"/>
      <c r="F24" s="25" t="s">
        <v>47</v>
      </c>
      <c r="G24" s="25" t="s">
        <v>563</v>
      </c>
      <c r="H24" s="25" t="s">
        <v>47</v>
      </c>
      <c r="I24" s="56">
        <v>5</v>
      </c>
      <c r="J24" s="56">
        <v>5</v>
      </c>
      <c r="K24" s="57" t="s">
        <v>599</v>
      </c>
    </row>
    <row r="25" ht="38" customHeight="1" spans="1:11">
      <c r="A25" s="30"/>
      <c r="B25" s="34"/>
      <c r="C25" s="25" t="s">
        <v>615</v>
      </c>
      <c r="D25" s="25" t="s">
        <v>850</v>
      </c>
      <c r="E25" s="29"/>
      <c r="F25" s="25" t="s">
        <v>693</v>
      </c>
      <c r="G25" s="25" t="s">
        <v>563</v>
      </c>
      <c r="H25" s="25" t="s">
        <v>606</v>
      </c>
      <c r="I25" s="56">
        <v>5</v>
      </c>
      <c r="J25" s="56">
        <v>5</v>
      </c>
      <c r="K25" s="57" t="s">
        <v>599</v>
      </c>
    </row>
    <row r="26" ht="38" customHeight="1" spans="1:11">
      <c r="A26" s="35" t="s">
        <v>565</v>
      </c>
      <c r="B26" s="36"/>
      <c r="C26" s="25" t="s">
        <v>619</v>
      </c>
      <c r="D26" s="25" t="s">
        <v>702</v>
      </c>
      <c r="E26" s="37"/>
      <c r="F26" s="25" t="s">
        <v>607</v>
      </c>
      <c r="G26" s="25" t="s">
        <v>563</v>
      </c>
      <c r="H26" s="25" t="s">
        <v>607</v>
      </c>
      <c r="I26" s="56">
        <v>10</v>
      </c>
      <c r="J26" s="56">
        <v>10</v>
      </c>
      <c r="K26" s="57" t="s">
        <v>599</v>
      </c>
    </row>
    <row r="27" s="4" customFormat="1" ht="67" customHeight="1" spans="1:11">
      <c r="A27" s="18" t="s">
        <v>621</v>
      </c>
      <c r="B27" s="18"/>
      <c r="C27" s="18"/>
      <c r="D27" s="19" t="s">
        <v>11</v>
      </c>
      <c r="E27" s="19"/>
      <c r="F27" s="19"/>
      <c r="G27" s="19"/>
      <c r="H27" s="19"/>
      <c r="I27" s="19"/>
      <c r="J27" s="19"/>
      <c r="K27" s="19"/>
    </row>
    <row r="28" s="4" customFormat="1" ht="30" customHeight="1" spans="1:11">
      <c r="A28" s="38" t="s">
        <v>622</v>
      </c>
      <c r="B28" s="39"/>
      <c r="C28" s="39"/>
      <c r="D28" s="39"/>
      <c r="E28" s="39"/>
      <c r="F28" s="39"/>
      <c r="G28" s="39"/>
      <c r="H28" s="40"/>
      <c r="I28" s="18" t="s">
        <v>623</v>
      </c>
      <c r="J28" s="18" t="s">
        <v>624</v>
      </c>
      <c r="K28" s="18" t="s">
        <v>625</v>
      </c>
    </row>
    <row r="29" s="3" customFormat="1" ht="35" customHeight="1" spans="1:11">
      <c r="A29" s="41"/>
      <c r="B29" s="42"/>
      <c r="C29" s="42"/>
      <c r="D29" s="42"/>
      <c r="E29" s="42"/>
      <c r="F29" s="42"/>
      <c r="G29" s="42"/>
      <c r="H29" s="43"/>
      <c r="I29" s="48">
        <v>100</v>
      </c>
      <c r="J29" s="48">
        <v>100</v>
      </c>
      <c r="K29" s="18" t="s">
        <v>626</v>
      </c>
    </row>
    <row r="30" s="3" customFormat="1" ht="94" customHeight="1" spans="1:11">
      <c r="A30" s="44" t="s">
        <v>627</v>
      </c>
      <c r="B30" s="45"/>
      <c r="C30" s="45"/>
      <c r="D30" s="45"/>
      <c r="E30" s="45"/>
      <c r="F30" s="45"/>
      <c r="G30" s="45"/>
      <c r="H30" s="45"/>
      <c r="I30" s="45"/>
      <c r="J30" s="45"/>
      <c r="K30" s="45"/>
    </row>
    <row r="31" spans="1:11">
      <c r="A31" s="46" t="s">
        <v>568</v>
      </c>
      <c r="B31" s="46"/>
      <c r="C31" s="46"/>
      <c r="D31" s="46"/>
      <c r="E31" s="46"/>
      <c r="F31" s="46"/>
      <c r="G31" s="46"/>
      <c r="H31" s="46"/>
      <c r="I31" s="46"/>
      <c r="J31" s="46"/>
      <c r="K31" s="46"/>
    </row>
    <row r="32" spans="1:11">
      <c r="A32" s="46" t="s">
        <v>569</v>
      </c>
      <c r="B32" s="46"/>
      <c r="C32" s="46"/>
      <c r="D32" s="46"/>
      <c r="E32" s="46"/>
      <c r="F32" s="46"/>
      <c r="G32" s="46"/>
      <c r="H32" s="46"/>
      <c r="I32" s="46"/>
      <c r="J32" s="46"/>
      <c r="K32"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6:B26"/>
    <mergeCell ref="A27:C27"/>
    <mergeCell ref="D27:K27"/>
    <mergeCell ref="A30:K30"/>
    <mergeCell ref="A31:K31"/>
    <mergeCell ref="A32:K32"/>
    <mergeCell ref="A11:A12"/>
    <mergeCell ref="E15:E26"/>
    <mergeCell ref="H13:H14"/>
    <mergeCell ref="I8:I10"/>
    <mergeCell ref="I13:I14"/>
    <mergeCell ref="J13:J14"/>
    <mergeCell ref="K8:K10"/>
    <mergeCell ref="K13:K14"/>
    <mergeCell ref="A15:B23"/>
    <mergeCell ref="A24:B25"/>
    <mergeCell ref="A28:H29"/>
    <mergeCell ref="A6:B10"/>
  </mergeCells>
  <pageMargins left="0.75" right="0.75" top="1" bottom="1" header="0.511805555555556" footer="0.511805555555556"/>
  <pageSetup paperSize="9" scale="47"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9"/>
  <sheetViews>
    <sheetView zoomScale="85" zoomScaleNormal="85" topLeftCell="A2"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851</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852</v>
      </c>
    </row>
    <row r="4" s="3" customFormat="1" ht="31" customHeight="1" spans="1:11">
      <c r="A4" s="8" t="s">
        <v>574</v>
      </c>
      <c r="B4" s="8"/>
      <c r="C4" s="9" t="s">
        <v>853</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130000</v>
      </c>
      <c r="E7" s="16"/>
      <c r="F7" s="15">
        <v>97000</v>
      </c>
      <c r="G7" s="16"/>
      <c r="H7" s="17">
        <v>97000</v>
      </c>
      <c r="I7" s="48">
        <v>10</v>
      </c>
      <c r="J7" s="48">
        <v>100</v>
      </c>
      <c r="K7" s="49">
        <v>10</v>
      </c>
    </row>
    <row r="8" s="3" customFormat="1" ht="30" customHeight="1" spans="1:11">
      <c r="A8" s="11"/>
      <c r="B8" s="11"/>
      <c r="C8" s="14" t="s">
        <v>587</v>
      </c>
      <c r="D8" s="15">
        <v>130000</v>
      </c>
      <c r="E8" s="16"/>
      <c r="F8" s="15">
        <v>97000</v>
      </c>
      <c r="G8" s="16"/>
      <c r="H8" s="17">
        <v>97000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56" customHeight="1" spans="1:11">
      <c r="A12" s="18"/>
      <c r="B12" s="19" t="s">
        <v>854</v>
      </c>
      <c r="C12" s="19"/>
      <c r="D12" s="19"/>
      <c r="E12" s="19"/>
      <c r="F12" s="19"/>
      <c r="G12" s="19"/>
      <c r="H12" s="19" t="s">
        <v>855</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856</v>
      </c>
      <c r="E15" s="327" t="s">
        <v>597</v>
      </c>
      <c r="F15" s="25" t="s">
        <v>77</v>
      </c>
      <c r="G15" s="25" t="s">
        <v>857</v>
      </c>
      <c r="H15" s="25" t="s">
        <v>77</v>
      </c>
      <c r="I15" s="56">
        <v>10</v>
      </c>
      <c r="J15" s="56">
        <v>10</v>
      </c>
      <c r="K15" s="57" t="s">
        <v>599</v>
      </c>
    </row>
    <row r="16" ht="38" customHeight="1" spans="1:11">
      <c r="A16" s="27"/>
      <c r="B16" s="28"/>
      <c r="C16" s="25" t="s">
        <v>554</v>
      </c>
      <c r="D16" s="25" t="s">
        <v>858</v>
      </c>
      <c r="E16" s="29"/>
      <c r="F16" s="25" t="s">
        <v>12</v>
      </c>
      <c r="G16" s="25" t="s">
        <v>711</v>
      </c>
      <c r="H16" s="25" t="s">
        <v>12</v>
      </c>
      <c r="I16" s="56">
        <v>10</v>
      </c>
      <c r="J16" s="56">
        <v>10</v>
      </c>
      <c r="K16" s="57" t="s">
        <v>599</v>
      </c>
    </row>
    <row r="17" ht="38" customHeight="1" spans="1:11">
      <c r="A17" s="27"/>
      <c r="B17" s="28"/>
      <c r="C17" s="25" t="s">
        <v>556</v>
      </c>
      <c r="D17" s="25" t="s">
        <v>859</v>
      </c>
      <c r="E17" s="29"/>
      <c r="F17" s="25" t="s">
        <v>607</v>
      </c>
      <c r="G17" s="25" t="s">
        <v>563</v>
      </c>
      <c r="H17" s="25" t="s">
        <v>607</v>
      </c>
      <c r="I17" s="56">
        <v>10</v>
      </c>
      <c r="J17" s="56">
        <v>10</v>
      </c>
      <c r="K17" s="57" t="s">
        <v>599</v>
      </c>
    </row>
    <row r="18" ht="38" customHeight="1" spans="1:11">
      <c r="A18" s="27"/>
      <c r="B18" s="28"/>
      <c r="C18" s="25" t="s">
        <v>557</v>
      </c>
      <c r="D18" s="25" t="s">
        <v>860</v>
      </c>
      <c r="E18" s="29"/>
      <c r="F18" s="25" t="s">
        <v>693</v>
      </c>
      <c r="G18" s="25" t="s">
        <v>563</v>
      </c>
      <c r="H18" s="25" t="s">
        <v>606</v>
      </c>
      <c r="I18" s="56">
        <v>10</v>
      </c>
      <c r="J18" s="56">
        <v>10</v>
      </c>
      <c r="K18" s="57" t="s">
        <v>599</v>
      </c>
    </row>
    <row r="19" ht="38" customHeight="1" spans="1:11">
      <c r="A19" s="30"/>
      <c r="B19" s="31"/>
      <c r="C19" s="25" t="s">
        <v>558</v>
      </c>
      <c r="D19" s="25" t="s">
        <v>861</v>
      </c>
      <c r="E19" s="29"/>
      <c r="F19" s="25" t="s">
        <v>56</v>
      </c>
      <c r="G19" s="25" t="s">
        <v>778</v>
      </c>
      <c r="H19" s="25" t="s">
        <v>862</v>
      </c>
      <c r="I19" s="56">
        <v>10</v>
      </c>
      <c r="J19" s="56">
        <v>9</v>
      </c>
      <c r="K19" s="57" t="s">
        <v>599</v>
      </c>
    </row>
    <row r="20" ht="38" customHeight="1" spans="1:11">
      <c r="A20" s="23" t="s">
        <v>559</v>
      </c>
      <c r="B20" s="32"/>
      <c r="C20" s="25" t="s">
        <v>611</v>
      </c>
      <c r="D20" s="25" t="s">
        <v>863</v>
      </c>
      <c r="E20" s="29"/>
      <c r="F20" s="25" t="s">
        <v>13</v>
      </c>
      <c r="G20" s="25" t="s">
        <v>864</v>
      </c>
      <c r="H20" s="25" t="s">
        <v>12</v>
      </c>
      <c r="I20" s="56">
        <v>10</v>
      </c>
      <c r="J20" s="56">
        <v>10</v>
      </c>
      <c r="K20" s="57" t="s">
        <v>599</v>
      </c>
    </row>
    <row r="21" ht="38" customHeight="1" spans="1:11">
      <c r="A21" s="27"/>
      <c r="B21" s="33"/>
      <c r="C21" s="25" t="s">
        <v>661</v>
      </c>
      <c r="D21" s="25" t="s">
        <v>865</v>
      </c>
      <c r="E21" s="29"/>
      <c r="F21" s="25" t="s">
        <v>866</v>
      </c>
      <c r="G21" s="25" t="s">
        <v>614</v>
      </c>
      <c r="H21" s="25" t="s">
        <v>618</v>
      </c>
      <c r="I21" s="56">
        <v>10</v>
      </c>
      <c r="J21" s="56">
        <v>10</v>
      </c>
      <c r="K21" s="57" t="s">
        <v>599</v>
      </c>
    </row>
    <row r="22" ht="38" customHeight="1" spans="1:11">
      <c r="A22" s="30"/>
      <c r="B22" s="34"/>
      <c r="C22" s="25" t="s">
        <v>615</v>
      </c>
      <c r="D22" s="25" t="s">
        <v>867</v>
      </c>
      <c r="E22" s="29"/>
      <c r="F22" s="25" t="s">
        <v>700</v>
      </c>
      <c r="G22" s="25" t="s">
        <v>11</v>
      </c>
      <c r="H22" s="25" t="s">
        <v>47</v>
      </c>
      <c r="I22" s="56">
        <v>10</v>
      </c>
      <c r="J22" s="56">
        <v>10</v>
      </c>
      <c r="K22" s="57" t="s">
        <v>599</v>
      </c>
    </row>
    <row r="23" ht="38" customHeight="1" spans="1:11">
      <c r="A23" s="35" t="s">
        <v>565</v>
      </c>
      <c r="B23" s="36"/>
      <c r="C23" s="25" t="s">
        <v>619</v>
      </c>
      <c r="D23" s="25" t="s">
        <v>868</v>
      </c>
      <c r="E23" s="37"/>
      <c r="F23" s="25" t="s">
        <v>666</v>
      </c>
      <c r="G23" s="25" t="s">
        <v>563</v>
      </c>
      <c r="H23" s="25" t="s">
        <v>666</v>
      </c>
      <c r="I23" s="56">
        <v>10</v>
      </c>
      <c r="J23" s="56">
        <v>10</v>
      </c>
      <c r="K23" s="57" t="s">
        <v>599</v>
      </c>
    </row>
    <row r="24" s="4" customFormat="1" ht="67" customHeight="1" spans="1:11">
      <c r="A24" s="18" t="s">
        <v>621</v>
      </c>
      <c r="B24" s="18"/>
      <c r="C24" s="18"/>
      <c r="D24" s="19" t="s">
        <v>11</v>
      </c>
      <c r="E24" s="19"/>
      <c r="F24" s="19"/>
      <c r="G24" s="19"/>
      <c r="H24" s="19"/>
      <c r="I24" s="19"/>
      <c r="J24" s="19"/>
      <c r="K24" s="19"/>
    </row>
    <row r="25" s="4" customFormat="1" ht="30" customHeight="1" spans="1:11">
      <c r="A25" s="38" t="s">
        <v>622</v>
      </c>
      <c r="B25" s="39"/>
      <c r="C25" s="39"/>
      <c r="D25" s="39"/>
      <c r="E25" s="39"/>
      <c r="F25" s="39"/>
      <c r="G25" s="39"/>
      <c r="H25" s="40"/>
      <c r="I25" s="18" t="s">
        <v>623</v>
      </c>
      <c r="J25" s="18" t="s">
        <v>624</v>
      </c>
      <c r="K25" s="18" t="s">
        <v>625</v>
      </c>
    </row>
    <row r="26" s="3" customFormat="1" ht="35" customHeight="1" spans="1:11">
      <c r="A26" s="41"/>
      <c r="B26" s="42"/>
      <c r="C26" s="42"/>
      <c r="D26" s="42"/>
      <c r="E26" s="42"/>
      <c r="F26" s="42"/>
      <c r="G26" s="42"/>
      <c r="H26" s="43"/>
      <c r="I26" s="48">
        <v>100</v>
      </c>
      <c r="J26" s="48">
        <v>99</v>
      </c>
      <c r="K26" s="18" t="s">
        <v>626</v>
      </c>
    </row>
    <row r="27" s="3" customFormat="1" ht="94" customHeight="1" spans="1:11">
      <c r="A27" s="44" t="s">
        <v>627</v>
      </c>
      <c r="B27" s="45"/>
      <c r="C27" s="45"/>
      <c r="D27" s="45"/>
      <c r="E27" s="45"/>
      <c r="F27" s="45"/>
      <c r="G27" s="45"/>
      <c r="H27" s="45"/>
      <c r="I27" s="45"/>
      <c r="J27" s="45"/>
      <c r="K27" s="45"/>
    </row>
    <row r="28" spans="1:11">
      <c r="A28" s="46" t="s">
        <v>568</v>
      </c>
      <c r="B28" s="46"/>
      <c r="C28" s="46"/>
      <c r="D28" s="46"/>
      <c r="E28" s="46"/>
      <c r="F28" s="46"/>
      <c r="G28" s="46"/>
      <c r="H28" s="46"/>
      <c r="I28" s="46"/>
      <c r="J28" s="46"/>
      <c r="K28" s="46"/>
    </row>
    <row r="29" spans="1:11">
      <c r="A29" s="46" t="s">
        <v>569</v>
      </c>
      <c r="B29" s="46"/>
      <c r="C29" s="46"/>
      <c r="D29" s="46"/>
      <c r="E29" s="46"/>
      <c r="F29" s="46"/>
      <c r="G29" s="46"/>
      <c r="H29" s="46"/>
      <c r="I29" s="46"/>
      <c r="J29" s="46"/>
      <c r="K2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19"/>
    <mergeCell ref="A20:B22"/>
    <mergeCell ref="A25:H26"/>
  </mergeCells>
  <pageMargins left="0.75" right="0.75" top="1" bottom="1" header="0.511805555555556" footer="0.511805555555556"/>
  <pageSetup paperSize="9" scale="47"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29</vt:i4>
      </vt:variant>
    </vt:vector>
  </HeadingPairs>
  <TitlesOfParts>
    <vt:vector size="2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 国有资产使用情况表</vt:lpstr>
      <vt:lpstr>附表13 2023年度部门整体支出绩效自评情况</vt:lpstr>
      <vt:lpstr>附表14 2023年度部门整体支出绩效自评表</vt:lpstr>
      <vt:lpstr>附表15-1保护区能力提升建设项目支出绩效自评表</vt:lpstr>
      <vt:lpstr>附表15-2中央财政林业草原生态保护恢复建设项目支出绩效自评表</vt:lpstr>
      <vt:lpstr>附表15-3疫源疫病监测防控工作专项经费项目支出绩效自评表</vt:lpstr>
      <vt:lpstr>附表15-4林区管护站点建设补助资金项目支出绩效自评表</vt:lpstr>
      <vt:lpstr>附表15-5天保工程管护经费项目支出绩效自评表</vt:lpstr>
      <vt:lpstr>附表15-6遗属生活补助经费项目支出绩效自评表</vt:lpstr>
      <vt:lpstr>附表15-7省级森林防火经费项目支出绩效自评表</vt:lpstr>
      <vt:lpstr>附表15-8国家重点野生动植物保护补助资金项目支出绩效自评表</vt:lpstr>
      <vt:lpstr>附表15-9省级森林防火专项经费项目支出绩效自评表</vt:lpstr>
      <vt:lpstr>附表15-10森林防火“三·三”制专项经费项目支出绩效自评表</vt:lpstr>
      <vt:lpstr>附表15-11森林防火计划烧除专项经费项目支出绩效自评表</vt:lpstr>
      <vt:lpstr>附表15-12市级森林防火专项经费项目支出绩效自评表</vt:lpstr>
      <vt:lpstr>附表15-13西黑冠长臂猿监测体系建设项目支出绩效自评表</vt:lpstr>
      <vt:lpstr>附表15-14新平耀南野生动物救护站提升改造项目支出绩效自评表</vt:lpstr>
      <vt:lpstr>附表15-15野生动物收容救助补助经费项目支出绩效自评表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徐发</cp:lastModifiedBy>
  <dcterms:created xsi:type="dcterms:W3CDTF">2024-09-13T07:00:00Z</dcterms:created>
  <dcterms:modified xsi:type="dcterms:W3CDTF">2024-10-30T07:48:20Z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FF72966F140F4CDA805E59BA7AE5017E_11</vt:lpwstr>
  </property>
  <property fmtid="{D5CDD505-2E9C-101B-9397-08002B2CF9AE}" pid="3" name="KSOProductBuildVer">
    <vt:lpwstr>2052-12.1.0.17145</vt:lpwstr>
  </property>
</Properties>
</file>