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4" activeTab="5"/>
  </bookViews>
  <sheets>
    <sheet name="项目支出绩效自评表（园区科技创新、产学研平台建设奖励专项经费）" sheetId="1" r:id="rId1"/>
    <sheet name="项目支出绩效自评表（特色园区、示范园区、示范基地、规划专项资）" sheetId="2" r:id="rId2"/>
    <sheet name="项目支出绩效自评表（项目前期工作专项经费）" sheetId="3" r:id="rId3"/>
    <sheet name="项目支出绩效自评表（玉溪海关开关设备家具等配备专项资金）" sheetId="4" r:id="rId4"/>
    <sheet name="项目支出绩效自评表（玉溪沃森研发经费专项资金）" sheetId="5" r:id="rId5"/>
    <sheet name="项目支出绩效自评表（玉溪市龙门式数控机床光机产品工程技术研究）" sheetId="6" r:id="rId6"/>
    <sheet name="项目支出绩效自评表（云南玉溪精密装备制造产业园基础设施建设项）" sheetId="7" r:id="rId7"/>
    <sheet name="项目支出绩效自评表（2022年华为玉溪云计算数据中心云服务经）" sheetId="8" r:id="rId8"/>
    <sheet name="项目支出绩效自评表（玉溪自强集团有限公司环保技改补助资金）" sheetId="9" r:id="rId9"/>
    <sheet name="项目支出绩效自评表（提供云南省第十六届运动会玉溪市组委会园区）" sheetId="10" r:id="rId10"/>
    <sheet name="项目支出绩效自评表（中国西南玉溪国际物流港物流园项目补助资金）" sheetId="11" r:id="rId11"/>
    <sheet name="项目支出绩效自评表（玉溪家丽科技有限公司钢铁综合服务平台建设）" sheetId="12" r:id="rId12"/>
    <sheet name="项目支出绩效自评表（玉溪富康城铂尔曼酒店249扶持资金）" sheetId="13" r:id="rId13"/>
    <sheet name="项目支出绩效自评表（玉溪富康城铂尔曼酒店项目补助资金）" sheetId="14" r:id="rId14"/>
    <sheet name="项目支出绩效自评表（玉溪海关综合业务用房项目专项资金）" sheetId="15" r:id="rId15"/>
    <sheet name="项目支出绩效自评表（2022年科技人才培养选拔补助经费）" sheetId="16" r:id="rId16"/>
    <sheet name="项目支出绩效自评表（年产12万吨数控机床铸件加工提质增效项目）" sheetId="17" r:id="rId17"/>
    <sheet name="项目支出绩效自评表（玉溪海关2022年4至12月协管员经费）" sheetId="18" r:id="rId18"/>
    <sheet name="项目支出绩效自评表（玉溪市市级除虫菊生物农药产业化工程技术研）" sheetId="19" r:id="rId19"/>
    <sheet name="项目支出绩效自评表（玉溪沃森新冠病毒疫苗生产运输企业优惠贷款）" sheetId="20" r:id="rId20"/>
    <sheet name="项目支出绩效自评表（玉溪高新技术产业开发区生物医药产业集群项）" sheetId="21" r:id="rId21"/>
    <sheet name="项目支出绩效自评表（2022年（第一批）科技计划省对下转移支）" sheetId="22" r:id="rId22"/>
    <sheet name="项目支出绩效自评表（云南猫哆哩集团食品有限公司直饮微缩果混新）" sheetId="23" r:id="rId23"/>
    <sheet name="项目支出绩效自评表（玉溪海关2021年综合考评专项资金）" sheetId="24" r:id="rId24"/>
    <sheet name="项目支出绩效自评表（玉溪海关2022年协管员经费）" sheetId="25" r:id="rId25"/>
    <sheet name="项目支出绩效自评表（玉溪海关2022年3月部门聘用人员支出补）" sheetId="26" r:id="rId26"/>
  </sheets>
  <calcPr calcId="144525"/>
</workbook>
</file>

<file path=xl/sharedStrings.xml><?xml version="1.0" encoding="utf-8"?>
<sst xmlns="http://schemas.openxmlformats.org/spreadsheetml/2006/main" count="2254" uniqueCount="342">
  <si>
    <t>2022年度项目支出绩效自评表</t>
  </si>
  <si>
    <t>项目名称</t>
  </si>
  <si>
    <t>园区科技创新、产学研平台建设奖励专项经费</t>
  </si>
  <si>
    <t>主管部门</t>
  </si>
  <si>
    <t>玉溪高新技术产业开发区管理委员会</t>
  </si>
  <si>
    <t>实施单位</t>
  </si>
  <si>
    <t>玉溪高新技术产业开发区管理委员会产业发展和科技创新局</t>
  </si>
  <si>
    <t>项目资金
（万元）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</si>
  <si>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</si>
  <si>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</si>
  <si>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</si>
  <si>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</si>
  <si>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</si>
  <si>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</si>
  <si>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</si>
  <si>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</si>
  <si>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</si>
  <si>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</si>
  <si>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
总体
目标</t>
  </si>
  <si>
    <t>预期目标</t>
  </si>
  <si>
    <t>实际完成情况</t>
  </si>
  <si>
    <t>1、中国创新方法大赛是中国科协和科技部为落实《国务院关于强化实施创新驱动发展战略进步推进大众创业额案中创新深入发展的意见》而举办创新创业萨塞，推动园区创新创业、展示交流成果、培育创新方法团队，对充分发挥创新方法工作在增强企业创新动力和激发企业科技人才方面发挥重大作用。为进一步推进创新型云南建设，推进玉溪高新技术产业开发区管理委员会与云南省科学技术院深度合作, 发挥园区平台和企业在软科学研究服务领域、技术创新领域、科技成果转移转化工作及科研资源共享领域中的优势，促进政府、企业、高校和科研机构的有机融合，助推招商引资，推动科技成果产业化。
2、根据玉溪高新区管委会、中国科学院绿色城市产业联盟、北京脉点科技有限公司三方友好协商签订的《中科（玉溪）创新园及中科院绿色城市产业联盟（玉溪）联络办事处合作协议》，进一步落实玉溪市政府与中科院绿色城市产业联盟战略合作，助推玉溪国家高新区创新型特色园区建设。围绕“六个走在全省前列”的目标打好“三张牌”的工作重点。</t>
  </si>
  <si>
    <t>玉溪高新区管委会、中国科学院绿色城市产业联盟、北京脉点科技有限公司三方友好协商签订的《中科（玉溪）创新园及中科院绿色城市产业联盟（玉溪）联络办事处合作协议》，进一步落实玉溪市政府与中科院绿色城市产业联盟战略合作，助推玉溪国家高新区创新型特色园区建设。2022年中科钛领科技有限公司实际履约完成情况如下：1.2022年促成科研院所与玉溪企业对接科技成果48项；
2.促成各类合作签约13项；
3.引进对接院士3人，落地院士工作站1家；
4.组织举办各类线上、线下活动12场；
5.培育高企2户；
6.促成院企共建联合研发机构5个</t>
  </si>
  <si>
    <t>绩效指标</t>
  </si>
  <si>
    <t xml:space="preserve">年度指标值 </t>
  </si>
  <si>
    <t>实际完成值</t>
  </si>
  <si>
    <t>偏差原因分析及改进措施</t>
  </si>
  <si>
    <t>一级
指标</t>
  </si>
  <si>
    <t>二级指标</t>
  </si>
  <si>
    <t>三级指标</t>
  </si>
  <si>
    <t>指标性质</t>
  </si>
  <si>
    <t>指标值</t>
  </si>
  <si>
    <t>度量单位</t>
  </si>
  <si>
    <t/>
  </si>
  <si>
    <t>产出指标</t>
  </si>
  <si>
    <t>数量指标</t>
  </si>
  <si>
    <t>项目成果对接数</t>
  </si>
  <si>
    <t>&gt;=</t>
  </si>
  <si>
    <t>项</t>
  </si>
  <si>
    <t>48项</t>
  </si>
  <si>
    <t>活动组织数</t>
  </si>
  <si>
    <t>&lt;=</t>
  </si>
  <si>
    <t>场</t>
  </si>
  <si>
    <t>12场</t>
  </si>
  <si>
    <t>效益指标</t>
  </si>
  <si>
    <t>经济效益指标</t>
  </si>
  <si>
    <t>项目签约数</t>
  </si>
  <si>
    <t>=</t>
  </si>
  <si>
    <t>13项</t>
  </si>
  <si>
    <t>可持续影响指标</t>
  </si>
  <si>
    <t>项目可持续性发展指标</t>
  </si>
  <si>
    <t>年</t>
  </si>
  <si>
    <t>5年</t>
  </si>
  <si>
    <t>满意度指标</t>
  </si>
  <si>
    <t>服务对象满意度指标</t>
  </si>
  <si>
    <t>项目开展服务对象满意度</t>
  </si>
  <si>
    <t>%</t>
  </si>
  <si>
    <t>其他需要说明的事项</t>
  </si>
  <si>
    <t>总分</t>
  </si>
  <si>
    <t>优</t>
  </si>
  <si>
    <t>备注：1.其他资金：请在“其他需要说明的事项”栏注明资金来源。
      2.实际完成值：定性指标，根据指标完成情况分为达成年度指标、部分达成年度指标并具有一定效果、未达成年度指标且效果较差三档，分别按    100%-80%（含）、80%-60%（含）、60%-0%合理确定实际完成值。
      3.分值：原则上预算执行率10分，产出指标总分50分，效益指标总分30分，满意度指标总分10分。
      4.自评等级：划分为4档，100-90（含）分为优、90-80（含）分为良、80-60（含）分为中、60分以下为差，系统将根据得分情况
      自动生成自评等级。</t>
  </si>
  <si>
    <t>备注：1.涉密部门和涉密信息按保密规定不公开。</t>
  </si>
  <si>
    <t xml:space="preserve">      2.一级指标包含产出指标、效益指标、满意度指标，二级指标和三级指标根据项目实际情况设置。</t>
  </si>
  <si>
    <t>特色园区、示范园区、示范基地、规划专项资金</t>
  </si>
  <si>
    <t>1、为做好我省国家新型工业化产业示范基地。做好规模效益突出的优势产业师范季度和专业化细分领域竞争力强的特色产业示范基地。进一步深入贯彻落实协同发展、一体化发展。
2、自2020年7月玉溪高新区启动提升云南省知识产权示范园区水平工作，紧紧围绕提升知识产权创新文化，健全知识产权政策体系，强化产权创造。</t>
  </si>
  <si>
    <t>特色园区、示范园区、示范基地、规划专项资金项目年初预算2000000元，2022年财政下达1119381元，下达经费皆用于申请特色园区、示范基地、示范园区、专项规划等编制咨询费用。</t>
  </si>
  <si>
    <t>4项</t>
  </si>
  <si>
    <t>时效指标</t>
  </si>
  <si>
    <t>项目开展的总时限</t>
  </si>
  <si>
    <t>1年</t>
  </si>
  <si>
    <t>成本指标</t>
  </si>
  <si>
    <t>成本限制</t>
  </si>
  <si>
    <t>万元</t>
  </si>
  <si>
    <t>111.93万元</t>
  </si>
  <si>
    <t>可持续性指标</t>
  </si>
  <si>
    <t>14年</t>
  </si>
  <si>
    <t>服务对象满意度</t>
  </si>
  <si>
    <t>项目前期工作专项经费</t>
  </si>
  <si>
    <t>项目前期工作是推进项目重大建设、合理扩大有效投资的重要前提和关键环节。国务院高度重视项目前期工作，多次作出指示。发改委也多次召开会议、印发通知，对加快项目前期工作提出明确要求。各地方高度重视做好项目前期工作的意义，把前期工作作为“重中之重”做深、做细、做实。为贯彻落实党的十九届五中全会、中央经济工作会议精神和国务院《政府工作报告》对投资工作的决策部署，提高站位、早作部署，切实加快推进项目前期工作，高新区管委会认真执行《关于做好2022年地方政府专项债券项目前期工作的通知》、《关于加快推进项目前期工作的通知》、《云南省发展和改革委员会关于加快推进项目前期工作的通知》。为加快推进重大项目前期工作，根据《玉溪市发展和改革委员会关于转发云南省发展和改革委员会关于加快推进项目前期工作的通知》（玉发改投资【2021】102号），全面贯彻落实党的十九届五中全会、中央经济工作会议精神和国务院《政府工作报告》对投资工作的决策部署。</t>
  </si>
  <si>
    <t>项目前期工作经费2022年年初预算740万元，财政下达5,103,278.93，下达经费分别拨付至国土规划局、高新区投资管理公司、高新区龙源开发建设有限公司以及云南绿色环境科技开发有限公司，用于招商引资重点项目、园区基础设施项目等重大项目前期工作经费。</t>
  </si>
  <si>
    <t>质量指标</t>
  </si>
  <si>
    <t>完成时效</t>
  </si>
  <si>
    <t>社会效益指标</t>
  </si>
  <si>
    <t>社会效益</t>
  </si>
  <si>
    <t>生态效益指标</t>
  </si>
  <si>
    <t>生态指标</t>
  </si>
  <si>
    <t>玉溪海关开关设备家具等配备专项资金</t>
  </si>
  <si>
    <t>根据市政府会议纪要、《玉溪高新区2021年第九次主任办公会议纪要》同意购置部分海关用房设备家具，确保按照市委市政府要求，顺利完成8月份开关的目标任务，所需费用报玉溪海关筹建领导小组审核同意后纳入玉溪海关建设项目统一结算，由玉溪高新区管委会先行垫付，根据五届市人民政府第37 次常务会议研究决定事项以及2020年1月6日印发的《玉溪市人民政府关于印发玉溪海关综合用房项目实施方案的通知》，设备家具配备费用由市级财政承担 50%，玉溪高新区管委会承担 50%，最终支付价款以审计结算价为准。</t>
  </si>
  <si>
    <t>项目完成数量指标</t>
  </si>
  <si>
    <t>3项</t>
  </si>
  <si>
    <t>项目完成时效</t>
  </si>
  <si>
    <t>项目预算成本指标</t>
  </si>
  <si>
    <t>万</t>
  </si>
  <si>
    <t>249.7万</t>
  </si>
  <si>
    <t>项目产生的社会效益</t>
  </si>
  <si>
    <t>社会公众满意度</t>
  </si>
  <si>
    <t>玉溪沃森研发经费专项资金</t>
  </si>
  <si>
    <t>3-5年内力争获得1个产品的生产批件，2-3个产品的临床总结报告，1个产品的临床批件。</t>
  </si>
  <si>
    <t>2022年获得1个临床试验批件（吸附无细胞百白破/b 型流感嗜血杆菌联合疫苗临床试验批件）。获得1个临床试验报告（A群C群脑膜炎球菌多糖结合疫苗上市后临床试验报告）</t>
  </si>
  <si>
    <t>临床试验批件</t>
  </si>
  <si>
    <t>份</t>
  </si>
  <si>
    <t>1分</t>
  </si>
  <si>
    <t>临床试验报告</t>
  </si>
  <si>
    <t>药品注册管理办法规定</t>
  </si>
  <si>
    <t>符合药品注册管理办法规定</t>
  </si>
  <si>
    <t>保护群众健康</t>
  </si>
  <si>
    <t>通过研发使疫苗产品更好的保护人民群众生命健康</t>
  </si>
  <si>
    <t>防控疫情</t>
  </si>
  <si>
    <t>研发新型新冠疫苗，助力全球疫情防控</t>
  </si>
  <si>
    <t>新型疫苗研发</t>
  </si>
  <si>
    <t>研发新型疫苗，提高疫苗产业国际竞争力</t>
  </si>
  <si>
    <t>玉溪市龙门式数控机床光机产品工程技术研究中心项目补助资金</t>
  </si>
  <si>
    <t>1、通过工程技术中心建设，新研制出TOM-GL系列和TOM-QSP系列化龙门式数控机床光机产品
2、申请9项实用新型专利，授权8项实用新型专利
3、新晋升工程师2人，助理工程师2人。培训技术人才30人次以上。</t>
  </si>
  <si>
    <t>1、通过工程技术中心建设，新研制出TOM-GL系列和TOM-QSP系列化龙门式数控机床光机产品，2020年TOM-GL系列龙门是数控机床光机实现销售收入1855.05万元，TOM-QSP系列化龙门式数控机床光机产品1284.03万元;2021年TOM-GL系列龙门是数控机床光机实现销售收入1303.82万元，TOM-QSP系列化龙门式数控机床光机产品1307.45万元;2022年TOM-GL系列龙门是数控机床光机实现销售收入300.23万元，TOM-QSP系列化龙门式数控机床光机产品1133.78万元。
2、2020年至今，共计申请专利37项，授权实用新型专利20项，外观专利14项。
3、2020年至今，新晋升工程师2人，助理工程师2人。培训技术人才年均40人次。</t>
  </si>
  <si>
    <t>专利数</t>
  </si>
  <si>
    <t>个</t>
  </si>
  <si>
    <t>34个</t>
  </si>
  <si>
    <t>TOM-GL系列和TOM-QSP系列化龙门式数控机床光机</t>
  </si>
  <si>
    <t>套</t>
  </si>
  <si>
    <t>178套</t>
  </si>
  <si>
    <t>TOM-GL系列和TOM-QSP系列化龙门式数控机床光机投诉率</t>
  </si>
  <si>
    <t>TOM-GL系列和TOM-QSP系列化龙门式数控机床光机在规划时间内投入生产</t>
  </si>
  <si>
    <t>TOM-GL系列和TOM-QSP系列化龙门式数控机床光机产值</t>
  </si>
  <si>
    <t>7184.36万元</t>
  </si>
  <si>
    <t>满足环评要求</t>
  </si>
  <si>
    <t>本项目无单独环评，属于企业自身环评</t>
  </si>
  <si>
    <t>受益对象满意度</t>
  </si>
  <si>
    <t>云南玉溪精密装备制造产业园基础设施建设项目专项资金</t>
  </si>
  <si>
    <t>全面完成项目的建设并投入运营，为玉溪市带来公共产品服务大幅提 升。入驻企业不少于10户，带动固定资产投资约10亿元，就业3000人，税收5000万元。</t>
  </si>
  <si>
    <t>已完成可研报告、环评的编制，初设招标已完成，水保、勘察等工作正在进行招投标前期准备工作。</t>
  </si>
  <si>
    <t>2022年完成完成可研、环评、水保、初步设计及施工图设计等工程数量</t>
  </si>
  <si>
    <t>3个</t>
  </si>
  <si>
    <t>已完成可研报告、环评的编制，初设招标已完成，水保、勘察等工作正在进行招投标前期准备工作</t>
  </si>
  <si>
    <t>2022年完成可研、环评、水保、初步设计及施工图设计等前期工作</t>
  </si>
  <si>
    <t>设计功能实现率</t>
  </si>
  <si>
    <t>使用年限</t>
  </si>
  <si>
    <t>目前是项目建设第一年，还未达到使用年限</t>
  </si>
  <si>
    <t>受益人群满意度</t>
  </si>
  <si>
    <t>良</t>
  </si>
  <si>
    <t>2022年华为玉溪云计算数据中心云服务经费</t>
  </si>
  <si>
    <t>财政下达数</t>
  </si>
  <si>
    <t>根据《玉政办通〔2020〕6号玉溪市人民政府办公室关于印发玉溪市数字经济发展规划（2020—2025年）等3个文件的通知》文件要求。到2025年：1、将玉溪华为政务云打造成为玉溪重要的数字基础设施，成为数字政府建设的基础和智慧城市建设的核心。围绕该基础，牵引数字产业聚集及发展，做强做大玉溪数字经济体量及质量。2、将玉溪华为政务云从政务云1.0阶段的底层基础设施建设，逐渐向3.0阶段的深化应用与业务创新升级发展。推进部门间业务融合，政府间数据融合，城市文化与治理相融合 ，全面推动玉溪数字化转型。</t>
  </si>
  <si>
    <t>1、玉溪华为政务云已成为数字玉溪重要的基础设施，目前承载全市56家委办局126个业务系统上云，稳定运行，成为数字政府建设的基础和智慧城市建设的核心。2、牵引华鲲振宇、云南凯特落地玉溪。3、当前，积极将玉溪华为政务云从政务云1.0阶段的底层基础设施建设，逐渐向3.0阶段的深化应用与业务创新升级发展。推进部门间业务融合，政府间数据融合，城市文化与治理相融合 ，全面推动玉溪数字化转型。4、响应国家安全要求，完成政务云平台等保、密评工作。</t>
  </si>
  <si>
    <t>满足数据中心电力持续供应</t>
  </si>
  <si>
    <t>小时</t>
  </si>
  <si>
    <t>2917小时</t>
  </si>
  <si>
    <t>玉溪市政务云化率</t>
  </si>
  <si>
    <t>信息数据安全</t>
  </si>
  <si>
    <t>数据中心云平台安全等级保护</t>
  </si>
  <si>
    <t>级</t>
  </si>
  <si>
    <t>营业收入</t>
  </si>
  <si>
    <t>品牌论坛及峰会</t>
  </si>
  <si>
    <t>次</t>
  </si>
  <si>
    <t>0次</t>
  </si>
  <si>
    <t>2022年因受疫情原因，未完成品牌峰会及论坛召开，计划2023年上半年完成品牌峰会及论坛召开</t>
  </si>
  <si>
    <t>客户满意度</t>
  </si>
  <si>
    <t>玉溪自强集团有限公司环保技改补助资金</t>
  </si>
  <si>
    <t>VOCs排放达到国家要求</t>
  </si>
  <si>
    <t>本年度投资305.23万元，对设备进行了减风增浓改造，安装一台CO燃烧设备，经过处理后印刷废气排放已达国家要求。</t>
  </si>
  <si>
    <t>设备增加</t>
  </si>
  <si>
    <t>1套</t>
  </si>
  <si>
    <t>1台</t>
  </si>
  <si>
    <t>项目验收合格率</t>
  </si>
  <si>
    <t>项目一次性验收合格</t>
  </si>
  <si>
    <t>还未完成验收</t>
  </si>
  <si>
    <t>还未完成验收，正在准备验收事宜</t>
  </si>
  <si>
    <t>降低VOCs排放</t>
  </si>
  <si>
    <t>符合环保要求</t>
  </si>
  <si>
    <t>自行监测，排放符合要求</t>
  </si>
  <si>
    <t>VOCs治理率</t>
  </si>
  <si>
    <t>周围环境满意度</t>
  </si>
  <si>
    <t>提供云南省第十六届运动会玉溪市组委会园区企业食品赞助项目经费</t>
  </si>
  <si>
    <t>为省运会的成功举办贡献高新力量，充分展示玉溪高新区形象，积极推进和宣传园区企业产品大力发展“赛会经济”，放大“创建效益”实现省运动会经济效益和社会效益“双赢”。</t>
  </si>
  <si>
    <t>本次项目从2022年7月29日-8月10日，共为省运会的活动配送了17627个产品，为30000人提供了代餐，从产品包装、品质、口感三个维度测试满意度指标达到95%以上。为省运会的举办贡献了高新力量，也积极的推进了园区企业产品的发展力度，放大了“创建效益”实现省运会的经济效益和社会效益“双赢”的局面。</t>
  </si>
  <si>
    <t>本次提供的园区企业食品数量</t>
  </si>
  <si>
    <t>个（条）</t>
  </si>
  <si>
    <t>17627 个</t>
  </si>
  <si>
    <t>本次提供的园区企业食品质量标准</t>
  </si>
  <si>
    <t>本次提供的园区企业食品的成本</t>
  </si>
  <si>
    <t>元</t>
  </si>
  <si>
    <t>75000元</t>
  </si>
  <si>
    <t>本次提供的园区企业食品的收益人群</t>
  </si>
  <si>
    <t>人</t>
  </si>
  <si>
    <t>30000人</t>
  </si>
  <si>
    <t>本次提供园区食品赞助活动服务对象的满意度</t>
  </si>
  <si>
    <t>2022年项目支出绩效自评表</t>
  </si>
  <si>
    <t>中国西南玉溪国际物流港物流园项目补助资金</t>
  </si>
  <si>
    <t>计划完成中国西南·玉溪国际物流港研和铁路货运站片区、大栗园物流园片区规划编制；完成海关监管场所、老玉通路改扩建、规划十四路项目的可研、初步设计等前期工作，并开工建设。带动核心区物流生产性企业入驻建设，带动我市融入中挝铁路经济圈。</t>
  </si>
  <si>
    <t>截至2023年2月20日，已完成中国西南·玉溪国际物流港研和铁路货运站片区、大栗园物流园片区控制性规划编制工作；已完成海关监管场所可行性报告编制工作，尚未评审，尚未开工建设；老玉通路改扩建、规划十四路项目的可研已完成评审，初步设计等前期工作已完成，尚未开工建设。
海关监管场所因项目建设涉及铁路用地，需进一步与铁路方商谈具体使用细则，目前已与市政府相关领导、部门进行沟通，下步将由领导带队协商，尽早开工建设。
老玉通路改扩建、规划十四路项目因项目资金问题等，暂未开工建设，目前正在开展打包专项债工作，并与相关领导、部门沟通，多方筹资，尽早开工建设。</t>
  </si>
  <si>
    <t>完成控制性详细规划、可研</t>
  </si>
  <si>
    <t>验收合格率</t>
  </si>
  <si>
    <t>海关监管场所因涉及铁路用地，可研暂未评审。</t>
  </si>
  <si>
    <t>计划完工时间</t>
  </si>
  <si>
    <t>规划编制工作、可研已完成。海关监管场所因项目建设涉及铁路用地，需进一步与铁路方商谈具体使用细则，目前已与市政府相关领导、部门进行沟通，下步将由领导带队协商，尽早开工建设。
老玉通路改扩建、规划十四路项目因项目资金问题等，暂未开工建设，目前正在开展打包专项债工作，并与相关领导、部门沟通，多方筹资，尽早开工建设。</t>
  </si>
  <si>
    <t>推动后续项目开展</t>
  </si>
  <si>
    <t>明显提高</t>
  </si>
  <si>
    <t>持续推进</t>
  </si>
  <si>
    <t>持续推进后续项目开展</t>
  </si>
  <si>
    <t>项目按计划正在持续推进，项目补助经费125万已拨付，23年将按项目进度支付相关款项。</t>
  </si>
  <si>
    <t>玉溪家丽科技有限公司钢铁综合服务平台建设项目补助资金</t>
  </si>
  <si>
    <t>1、完成项目土建工程建设，完成竣工验收；
2、完成钢铁服务平台体系建设，钢铁电商平台上线运营；
3、项目正式投产，正常运营；</t>
  </si>
  <si>
    <t>1、项目土建工程建设进度80%，预计4月竣工验收；
2、钢铁电商平台正在设计阶段；</t>
  </si>
  <si>
    <t>项目前期费用投入金额</t>
  </si>
  <si>
    <t>350万元</t>
  </si>
  <si>
    <t>土方清运和土地平整完成度</t>
  </si>
  <si>
    <t>按合同约定付款率</t>
  </si>
  <si>
    <t>项目前期合同完成年限</t>
  </si>
  <si>
    <t>前期工作合作方满意度</t>
  </si>
  <si>
    <t>玉溪富康城铂尔曼酒店249扶持资金</t>
  </si>
  <si>
    <t>计划改善酒店周边生态环境
计划近期内铂尔曼酒店日项目（一区）（二区）通过竣工验收，并完成《玉溪市房屋建筑工程和市政基础设施工程竣工验收备案表》
持续产生社会效益为社会人员提供就业岗位，酒店最低保障260人就业
项目周边扬尘治理3000㎡</t>
  </si>
  <si>
    <t>目前铂尔曼酒店周边环境已改善完毕，同时铂尔曼酒店的竣工备案已完成并已取得竣工备案证，酒店在岗职工261人；周边扬尘治理已完成3453㎡，超预期3000㎡</t>
  </si>
  <si>
    <t>改善周边生态环境</t>
  </si>
  <si>
    <t>竣工验收合格率</t>
  </si>
  <si>
    <t>提供就业岗位</t>
  </si>
  <si>
    <t>261人</t>
  </si>
  <si>
    <t>周边扬尘治理</t>
  </si>
  <si>
    <t>平方米</t>
  </si>
  <si>
    <t>3453㎡</t>
  </si>
  <si>
    <t>酒店入住人员满意度</t>
  </si>
  <si>
    <t>玉溪富康城铂尔曼酒店项目补助资金</t>
  </si>
  <si>
    <t>计划办理完成铂尔曼酒店工程规划核实意见
计划近期内铂尔曼酒店日项目（一区）（二区）通过竣工验收，并完成《玉溪市房屋建筑工程和市政基础设施工程竣工验收备案表》
铂尔曼酒店计划周边改善生态环境14000㎡
持续产生社会效益为社会人员提供就业岗位，酒店最低保障230人就业
酒店运营期间每月对当地财政产生的税收产生500000元税收</t>
  </si>
  <si>
    <t>成铂尔曼酒店工程规划核实意见已完成原计划无偏差，（一区）（二区）通过竣工验收，并已完成《玉溪市房屋建筑工程和市政基础设施工程竣工验收备案表》
计划周边改善生态环境14000㎡已完成，酒店目前在岗职工261人，已超预期目标
。目前酒店去年各项税收1216602.26元，已超预期金额</t>
  </si>
  <si>
    <t>计划办理完成铂尔曼酒店工程规划核实意见</t>
  </si>
  <si>
    <t>1项</t>
  </si>
  <si>
    <t>计划近期内铂尔曼酒店日该项目（一区）（二区）通过竣工验收，并完成《玉溪市房屋建筑工程和市政基础设施工程竣工验收备案表》</t>
  </si>
  <si>
    <t>绿化改造</t>
  </si>
  <si>
    <t>14000㎡</t>
  </si>
  <si>
    <t>酒店运营期间每月税收</t>
  </si>
  <si>
    <t>元/月</t>
  </si>
  <si>
    <t>1216602.26元/月</t>
  </si>
  <si>
    <t>铂尔曼酒店可未当地人员提供160个就业岗位</t>
  </si>
  <si>
    <t>人次</t>
  </si>
  <si>
    <t>261人次</t>
  </si>
  <si>
    <t>会议接待、旅游人员入住人员满意度</t>
  </si>
  <si>
    <t>玉溪海关综合业务用房项目专项资金</t>
  </si>
  <si>
    <t>完成项目结算和审计工作，付清项目相关的工程款和中介服务费等费用。</t>
  </si>
  <si>
    <t>已全部用于支付工程款及中介服务费。</t>
  </si>
  <si>
    <t>配套设施完成率</t>
  </si>
  <si>
    <t>综合使用率</t>
  </si>
  <si>
    <t>2022年科技人才培养选拔补助经费</t>
  </si>
  <si>
    <t>获补对象准确率达到100%，兑现准确率达到100%，资金发放及时率大于95%，培育中青年学科技术带头人18人，受益对象满意度达到90%以上。</t>
  </si>
  <si>
    <t>2022年按计划完成了项目目标：获补对象准确率达到100%，兑现准确率达到100%，资金发放及时率大于95%，培育中青年学科技术带头人18人，受益对象满意度达到90%以上。</t>
  </si>
  <si>
    <t>获补对象准确率</t>
  </si>
  <si>
    <t>兑现准确率</t>
  </si>
  <si>
    <t>发放及时率</t>
  </si>
  <si>
    <t>人才培养数</t>
  </si>
  <si>
    <t>18人</t>
  </si>
  <si>
    <t>年产12万吨数控机床铸件加工提质增效项目专项资金</t>
  </si>
  <si>
    <t>1、产能扩大2.4倍后，将达产年加工12万吨高端精密数控机床铸件的生产能力。
2、项目建成后预计可实现销售收入10.98亿元，利润总额7891万元，利税总额8630万元。
3、通过项目的实施可实现铸件制造及铸件加工运营成本下降6.14%，生产效率提升了10%，产品研发周期降低了48.5%，产品不良率降低了10%，能源利用率提高了10.02%。</t>
  </si>
  <si>
    <t>1、2022年实际产量59372吨，与达产年度指标相比，完成率49.48%；
2、2022年实现销售收入52329万元，利税总额-362.5万元；
以上两项未完成原因分析：尚未达到达产年度；且近年受疫情影响，我国经济形势复杂严峻，整体经济下行，市场平均单价下调。项目实施单位将不断推进项目进行，顺利完成项目实施。
3、实现铸件制造及铸件加工运营成本下降6.14%，生产效率提升了10%，产品研发周期降低了48.5%，产品不良率降低了10%，能源利用率提高了10.02%。</t>
  </si>
  <si>
    <t>新技术研发项目数</t>
  </si>
  <si>
    <t>技术培训完成率</t>
  </si>
  <si>
    <t>带动收入增加</t>
  </si>
  <si>
    <t>新增产值增加</t>
  </si>
  <si>
    <t>还未到达产年度，项目实施单位仍在按计划推动项目，达产年度项目新增产值预计达到109800万元</t>
  </si>
  <si>
    <t>产学研合作单位数</t>
  </si>
  <si>
    <t>科研成果总体满意度</t>
  </si>
  <si>
    <t>玉溪海关2022年4至12月协管员经费</t>
  </si>
  <si>
    <t>保障协管人员工资、五险、加班费、伙食补助、制服费及各项杂费，有效解决海关协管人员经费缺口困难，做到依法用人、规范管理，用制度保障单位和协检员的合法权益，保障海关监管业务开展，为玉溪海关的持续发展保驾护航。有利于协管员安心工作爱岗敬业，有效解决人员紧张的实际困难，不断提升通关便利化水平，较好地促进通道贸易秩序，更好地服务地方经济发展。加强协管人员管理既是依法规范劳动用工行为、建立健全劳动力市场体系的必然要求，也是构建社会主义和谐社会的重要内容。</t>
  </si>
  <si>
    <t>该项经费有力保障协管人员工资、五险、加班费、伙食补助、制服费及各项杂费，有效解决海关协管人员经费缺口、解决人员紧张困难，为玉溪海关的持续发展保驾护航，较好地促进通道贸易秩序，更好地服务地方经济发展。</t>
  </si>
  <si>
    <t>保障协管员人数</t>
  </si>
  <si>
    <t>20人</t>
  </si>
  <si>
    <t>协管员工资发放率</t>
  </si>
  <si>
    <t>协管员人均用工成本</t>
  </si>
  <si>
    <t>元/人*月</t>
  </si>
  <si>
    <t>4800元/月*人</t>
  </si>
  <si>
    <t>保证海关监管业务正常运行</t>
  </si>
  <si>
    <t>受益人员满意度</t>
  </si>
  <si>
    <t>玉溪市市级除虫菊生物农药产业化工程技术研究中心认定补助资金</t>
  </si>
  <si>
    <t>建成玉溪市研发设备一流、技术一流的工程技术研究中心。</t>
  </si>
  <si>
    <t>建成玉溪市研发设备设施一流、技术一流的工程技术研究中心。
1、收集保存除虫菊优良种质资源150个。
2、完成除虫菊规模化种植集成技术规程1套。
3、完成1个新产品的研发，制定企业标准2个，取得产品质量检验报告1份；
4、取得除虫菊素原药的国外登记1个；申请发明专利2个；
5、培养专业技术人才 3人。
6、开展除虫菊种植技术培训4次以上，培训人次达310人次以上。
项目期内，示范带动种植除虫菊5700亩以上，实现工业总产值7073万元左右，销售收入7073万元左右；新增销售收入7073万元、新增税金109万、新增利润724万元，带动农民增收1882万元。</t>
  </si>
  <si>
    <t>建设示范基地</t>
  </si>
  <si>
    <t>1个</t>
  </si>
  <si>
    <t>制订标准数</t>
  </si>
  <si>
    <t>2项</t>
  </si>
  <si>
    <t>18820000元</t>
  </si>
  <si>
    <t>7073万元</t>
  </si>
  <si>
    <t>玉溪沃森新冠病毒疫苗生产运输企业优惠贷款贴息专项资金</t>
  </si>
  <si>
    <t>玉溪沃森将做好新冠病毒疫苗生产运输保障工作，服务保障疫情防控大局。</t>
  </si>
  <si>
    <t>玉溪沃森持续做好新冠病毒疫苗生产运输保障工作，服务保障疫情防控大局。</t>
  </si>
  <si>
    <t>获得优惠贷款企业</t>
  </si>
  <si>
    <t>户</t>
  </si>
  <si>
    <t>1户</t>
  </si>
  <si>
    <t>贴息资金发放企业</t>
  </si>
  <si>
    <t>获得优惠贷款金额</t>
  </si>
  <si>
    <t>亿元</t>
  </si>
  <si>
    <t>1.45亿元</t>
  </si>
  <si>
    <t>获得优惠贷款利率</t>
  </si>
  <si>
    <t>做好新冠疫苗生产保障</t>
  </si>
  <si>
    <t>新冠疫苗助力新冠疫情防控</t>
  </si>
  <si>
    <t>申请贴息资金的企业满意度</t>
  </si>
  <si>
    <t>玉溪高新技术产业开发区生物医药产业集群项目资金</t>
  </si>
  <si>
    <t>根据《云南省财政厅关于下达2022年省级制造业高质量发展专项资金的通知》中涉及“玉溪高新技术产业开发区管理委员会－玉溪高新技术产业开发区生物医药产业集群”专项资金，经高新区党工委管委会2022年第十六次主任办公会及第三十五次党工委会议研究按《玉溪高新技术产业开发区生物医药产业集群2022年度奖补资金使用方案》，并决定对高新区7家生物医药企业企业进行专项补助，补助企业为：1.玉溪泽润生物技术有限公司：新型宫颈癌疫苗产业化项目600万；2.玉溪沃森生物技术有限公司：多糖结合疫苗扩产扩能项目250万、ACYW135群脑膜炎球菌多糖结合疫苗III期临床研究项目150万；3.玉溪嘉和生物技术有限公司：GB242产业化项目100万；4.玉溪健坤生物药业有限公司：仿制药项目60万；5.玉溪九洲生物技术有限责任公司：马抗蝮蛇毒免疫球蛋白F(ab’)2项目100万；6.云南达生生物科技有限公司：药物安全评价中心项目400万；7.赛灵药业科技集团股份有限公司：中药大品种“恒古骨伤愈合剂”二次开发项目300万。同时针对以上企业开展咨询服务、绩效评价等服务费为15.9元。
预期绩效指标：预期绩效指标：数量指标：新增高新技术企业数量（家）≥5户；质量指标：年度工业投资增速≥20%；社会效益指标：新增公共服务平台数量≥1个；经济效益指标：规模以上工业企业总产值≥130亿元；服务对象满意度≥90%。</t>
  </si>
  <si>
    <t>根据《云南省财政厅关于下达2022年省级制造业高质量发展专项资金的通知》，并经高新区党工委管委会2022年第十六次主任办公会及第三十五次党工委会议研究按《玉溪高新技术产业开发区生物医药产业集群2022年度奖补资金使用方案》并决定对高新区7家生物医药企业企业进行专项补助，目前1975.9万元资金已拨付至企业，根据企业上报绩效材料统计截止2022年12月企业已使用补助资金1743.9万元（赛灵药业补助300万元，2022年已使用68万元，其余企业补助资金投入项目中使用，并产生了积极效果）</t>
  </si>
  <si>
    <t>新增高新技术企业数</t>
  </si>
  <si>
    <t>年度工业投资增速</t>
  </si>
  <si>
    <t>工业企业总产值</t>
  </si>
  <si>
    <t>230亿元</t>
  </si>
  <si>
    <t>新增公共服务平台</t>
  </si>
  <si>
    <t>2个</t>
  </si>
  <si>
    <t>2022年（第一批）科技计划省对下转移支付专项资金</t>
  </si>
  <si>
    <t>带动全省高新技术企业认定数量为18户；选派科技特派员3人；
科普活动0场；研发新产品2个；全社会研发投入年均增幅17.3%
项目按时间进度完成率90%；带动新增销售收入3600；促进科技金融融资金额10700；
培养高层次人才数量3人；开展技术培训人次50人；服务对象满意度90%</t>
  </si>
  <si>
    <t>带动全省高新技术企业认定数量</t>
  </si>
  <si>
    <t>17户</t>
  </si>
  <si>
    <t>明珠花卉高企已到期，还未进行复审</t>
  </si>
  <si>
    <t>选派科技特派员数量</t>
  </si>
  <si>
    <t>2人</t>
  </si>
  <si>
    <t>飞熊和滇雪两家企业分别有一名科级特派员，23年我们将积极组织企业申报</t>
  </si>
  <si>
    <t>研发新产品</t>
  </si>
  <si>
    <t>全社会研发投入年均增幅</t>
  </si>
  <si>
    <t>红塔集团增幅较低</t>
  </si>
  <si>
    <t>项目按时间进度完成率</t>
  </si>
  <si>
    <t>促进科技金融融资金额</t>
  </si>
  <si>
    <t>培养高层次人才数量</t>
  </si>
  <si>
    <t>开展技术培训人次</t>
  </si>
  <si>
    <t>参会人员满意度</t>
  </si>
  <si>
    <t>云南猫哆哩集团食品有限公司直饮微缩果混新产品开发及生产线建设市级补助资金</t>
  </si>
  <si>
    <t>开发新产品4个，新增产值5000万元，新增税收780万元，新增就业岗位15人，制定企业标准1项，申请外观设计专利2项，培养高级职称1人，参与项目研发高级职称2人，科研成果总体满意度90%以上，参与产学研单位数1个;项目将购置恒温恒湿箱、鼓风干燥箱、高压均质机 3 台设备，设备验收合格率 95%以上</t>
  </si>
  <si>
    <t>已开发酸角、多依、百香果、滇橄榄直饮微缩果混新产品4个，果汁新增产值167万元，新增税收15万元，新增就业岗位15人，制定企业标准1项，申请外观设计专利8项，培养高级职称1人，参与项目研发高级职称2人，科研成果总体满意度90%以上，参与产学研单位数1个;项目将购置恒温恒湿箱、鼓风干燥箱、高压均质机 3 台设备，设备验收合格率 95%以上</t>
  </si>
  <si>
    <t>设备购置数</t>
  </si>
  <si>
    <t>台套</t>
  </si>
  <si>
    <t>3套</t>
  </si>
  <si>
    <t>设备验收合格率</t>
  </si>
  <si>
    <t>8个</t>
  </si>
  <si>
    <t>高级及以上职称研究人员参加数量</t>
  </si>
  <si>
    <t>1人</t>
  </si>
  <si>
    <t>2022年有一名技术人员申请副高级职称审核未通过，未取得副高级职称</t>
  </si>
  <si>
    <t>玉溪海关2021年综合考评专项资金</t>
  </si>
  <si>
    <t>做好本部门人员、公用经费保障，按规定落实干部职工各项待遇，支持部门正常履职。</t>
  </si>
  <si>
    <t>已于2022年7月严格按照测算明细对职工2021年度综合考评奖金进行发放，极大提升干部职工工作积极性。</t>
  </si>
  <si>
    <t>工资福利发放行政人数</t>
  </si>
  <si>
    <t>15人</t>
  </si>
  <si>
    <t>综合考评奖发放及时率</t>
  </si>
  <si>
    <t>本年度综合考评支出成本</t>
  </si>
  <si>
    <t>36.82万元</t>
  </si>
  <si>
    <t>部门运转</t>
  </si>
  <si>
    <t>正常运转</t>
  </si>
  <si>
    <t>单位人员满意度</t>
  </si>
  <si>
    <t>玉溪海关2022年协管员经费</t>
  </si>
  <si>
    <t>元/人</t>
  </si>
  <si>
    <t>4800元/人</t>
  </si>
  <si>
    <t>玉溪海关2022年3月部门聘用人员支出补助经费</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</si>
</sst>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_ * #,##0.00_ ;_ * \-#,##0.00_ ;_ * &quot;&quot;??_ ;_ @_ "/>
  </numFmts>
  <fonts count="22">
    <font>
      <sz val="11"/>
      <color theme="1"/>
      <name val="宋体"/>
      <charset val="134"/>
      <scheme val="minor"/>
    </font>
    <font>
      <sz val="12"/>
      <color indexed="8"/>
      <name val="宋体"/>
      <charset val="134"/>
    </font>
    <font>
      <b/>
      <sz val="20"/>
      <color indexed="8"/>
      <name val="宋体"/>
      <charset val="134"/>
    </font>
    <font>
      <sz val="11"/>
      <color theme="1"/>
      <name val="宋体"/>
      <charset val="0"/>
      <scheme val="minor"/>
    </font>
    <font>
      <u/>
      <sz val="11"/>
      <color rgb="FF0000FF"/>
      <name val="宋体"/>
      <charset val="0"/>
      <scheme val="minor"/>
    </font>
    <font>
      <sz val="11"/>
      <color rgb="FF9C0006"/>
      <name val="宋体"/>
      <charset val="0"/>
      <scheme val="minor"/>
    </font>
    <font>
      <sz val="11"/>
      <color rgb="FF006100"/>
      <name val="宋体"/>
      <charset val="0"/>
      <scheme val="minor"/>
    </font>
    <font>
      <sz val="11"/>
      <color theme="0"/>
      <name val="宋体"/>
      <charset val="0"/>
      <scheme val="minor"/>
    </font>
    <font>
      <b/>
      <sz val="13"/>
      <color theme="3"/>
      <name val="宋体"/>
      <charset val="134"/>
      <scheme val="minor"/>
    </font>
    <font>
      <sz val="11"/>
      <color rgb="FF3F3F76"/>
      <name val="宋体"/>
      <charset val="0"/>
      <scheme val="minor"/>
    </font>
    <font>
      <sz val="11"/>
      <color rgb="FF9C6500"/>
      <name val="宋体"/>
      <charset val="0"/>
      <scheme val="minor"/>
    </font>
    <font>
      <u/>
      <sz val="11"/>
      <color rgb="FF800080"/>
      <name val="宋体"/>
      <charset val="0"/>
      <scheme val="minor"/>
    </font>
    <font>
      <b/>
      <sz val="15"/>
      <color theme="3"/>
      <name val="宋体"/>
      <charset val="134"/>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8"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rgb="FFFFFFCC"/>
        <bgColor indexed="64"/>
      </patternFill>
    </fill>
    <fill>
      <patternFill patternType="solid">
        <fgColor theme="7"/>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8"/>
        <bgColor indexed="64"/>
      </patternFill>
    </fill>
    <fill>
      <patternFill patternType="solid">
        <fgColor theme="4"/>
        <bgColor indexed="64"/>
      </patternFill>
    </fill>
    <fill>
      <patternFill patternType="solid">
        <fgColor theme="4"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11" borderId="0" applyNumberFormat="0" applyBorder="0" applyAlignment="0" applyProtection="0">
      <alignment vertical="center"/>
    </xf>
    <xf numFmtId="0" fontId="9" fillId="1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8" borderId="0" applyNumberFormat="0" applyBorder="0" applyAlignment="0" applyProtection="0">
      <alignment vertical="center"/>
    </xf>
    <xf numFmtId="0" fontId="5" fillId="4" borderId="0" applyNumberFormat="0" applyBorder="0" applyAlignment="0" applyProtection="0">
      <alignment vertical="center"/>
    </xf>
    <xf numFmtId="43" fontId="0" fillId="0" borderId="0" applyFont="0" applyFill="0" applyBorder="0" applyAlignment="0" applyProtection="0">
      <alignment vertical="center"/>
    </xf>
    <xf numFmtId="0" fontId="7" fillId="14" borderId="0" applyNumberFormat="0" applyBorder="0" applyAlignment="0" applyProtection="0">
      <alignment vertical="center"/>
    </xf>
    <xf numFmtId="0" fontId="4"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7" borderId="13" applyNumberFormat="0" applyFont="0" applyAlignment="0" applyProtection="0">
      <alignment vertical="center"/>
    </xf>
    <xf numFmtId="0" fontId="7" fillId="20"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2" fillId="0" borderId="11" applyNumberFormat="0" applyFill="0" applyAlignment="0" applyProtection="0">
      <alignment vertical="center"/>
    </xf>
    <xf numFmtId="0" fontId="8" fillId="0" borderId="11" applyNumberFormat="0" applyFill="0" applyAlignment="0" applyProtection="0">
      <alignment vertical="center"/>
    </xf>
    <xf numFmtId="0" fontId="7" fillId="23" borderId="0" applyNumberFormat="0" applyBorder="0" applyAlignment="0" applyProtection="0">
      <alignment vertical="center"/>
    </xf>
    <xf numFmtId="0" fontId="13" fillId="0" borderId="15" applyNumberFormat="0" applyFill="0" applyAlignment="0" applyProtection="0">
      <alignment vertical="center"/>
    </xf>
    <xf numFmtId="0" fontId="7" fillId="25" borderId="0" applyNumberFormat="0" applyBorder="0" applyAlignment="0" applyProtection="0">
      <alignment vertical="center"/>
    </xf>
    <xf numFmtId="0" fontId="17" fillId="24" borderId="14" applyNumberFormat="0" applyAlignment="0" applyProtection="0">
      <alignment vertical="center"/>
    </xf>
    <xf numFmtId="0" fontId="19" fillId="24" borderId="12" applyNumberFormat="0" applyAlignment="0" applyProtection="0">
      <alignment vertical="center"/>
    </xf>
    <xf numFmtId="0" fontId="20" fillId="26" borderId="17" applyNumberFormat="0" applyAlignment="0" applyProtection="0">
      <alignment vertical="center"/>
    </xf>
    <xf numFmtId="0" fontId="3" fillId="27" borderId="0" applyNumberFormat="0" applyBorder="0" applyAlignment="0" applyProtection="0">
      <alignment vertical="center"/>
    </xf>
    <xf numFmtId="0" fontId="7" fillId="10" borderId="0" applyNumberFormat="0" applyBorder="0" applyAlignment="0" applyProtection="0">
      <alignment vertical="center"/>
    </xf>
    <xf numFmtId="0" fontId="18" fillId="0" borderId="16" applyNumberFormat="0" applyFill="0" applyAlignment="0" applyProtection="0">
      <alignment vertical="center"/>
    </xf>
    <xf numFmtId="0" fontId="21" fillId="0" borderId="18" applyNumberFormat="0" applyFill="0" applyAlignment="0" applyProtection="0">
      <alignment vertical="center"/>
    </xf>
    <xf numFmtId="0" fontId="6" fillId="6" borderId="0" applyNumberFormat="0" applyBorder="0" applyAlignment="0" applyProtection="0">
      <alignment vertical="center"/>
    </xf>
    <xf numFmtId="0" fontId="10" fillId="16" borderId="0" applyNumberFormat="0" applyBorder="0" applyAlignment="0" applyProtection="0">
      <alignment vertical="center"/>
    </xf>
    <xf numFmtId="0" fontId="3" fillId="5" borderId="0" applyNumberFormat="0" applyBorder="0" applyAlignment="0" applyProtection="0">
      <alignment vertical="center"/>
    </xf>
    <xf numFmtId="0" fontId="7" fillId="29" borderId="0" applyNumberFormat="0" applyBorder="0" applyAlignment="0" applyProtection="0">
      <alignment vertical="center"/>
    </xf>
    <xf numFmtId="0" fontId="3" fillId="30" borderId="0" applyNumberFormat="0" applyBorder="0" applyAlignment="0" applyProtection="0">
      <alignment vertical="center"/>
    </xf>
    <xf numFmtId="0" fontId="3" fillId="19" borderId="0" applyNumberFormat="0" applyBorder="0" applyAlignment="0" applyProtection="0">
      <alignment vertical="center"/>
    </xf>
    <xf numFmtId="0" fontId="3" fillId="7" borderId="0" applyNumberFormat="0" applyBorder="0" applyAlignment="0" applyProtection="0">
      <alignment vertical="center"/>
    </xf>
    <xf numFmtId="0" fontId="3" fillId="13" borderId="0" applyNumberFormat="0" applyBorder="0" applyAlignment="0" applyProtection="0">
      <alignment vertical="center"/>
    </xf>
    <xf numFmtId="0" fontId="7" fillId="22" borderId="0" applyNumberFormat="0" applyBorder="0" applyAlignment="0" applyProtection="0">
      <alignment vertical="center"/>
    </xf>
    <xf numFmtId="0" fontId="7" fillId="18" borderId="0" applyNumberFormat="0" applyBorder="0" applyAlignment="0" applyProtection="0">
      <alignment vertical="center"/>
    </xf>
    <xf numFmtId="0" fontId="3" fillId="21" borderId="0" applyNumberFormat="0" applyBorder="0" applyAlignment="0" applyProtection="0">
      <alignment vertical="center"/>
    </xf>
    <xf numFmtId="0" fontId="3" fillId="9" borderId="0" applyNumberFormat="0" applyBorder="0" applyAlignment="0" applyProtection="0">
      <alignment vertical="center"/>
    </xf>
    <xf numFmtId="0" fontId="7" fillId="28" borderId="0" applyNumberFormat="0" applyBorder="0" applyAlignment="0" applyProtection="0">
      <alignment vertical="center"/>
    </xf>
    <xf numFmtId="0" fontId="3" fillId="3" borderId="0" applyNumberFormat="0" applyBorder="0" applyAlignment="0" applyProtection="0">
      <alignment vertical="center"/>
    </xf>
    <xf numFmtId="0" fontId="7" fillId="15" borderId="0" applyNumberFormat="0" applyBorder="0" applyAlignment="0" applyProtection="0">
      <alignment vertical="center"/>
    </xf>
    <xf numFmtId="0" fontId="7" fillId="31" borderId="0" applyNumberFormat="0" applyBorder="0" applyAlignment="0" applyProtection="0">
      <alignment vertical="center"/>
    </xf>
    <xf numFmtId="0" fontId="3" fillId="32" borderId="0" applyNumberFormat="0" applyBorder="0" applyAlignment="0" applyProtection="0">
      <alignment vertical="center"/>
    </xf>
    <xf numFmtId="0" fontId="7" fillId="33" borderId="0" applyNumberFormat="0" applyBorder="0" applyAlignment="0" applyProtection="0">
      <alignment vertical="center"/>
    </xf>
  </cellStyleXfs>
  <cellXfs count="41">
    <xf numFmtId="0" fontId="0" fillId="0" borderId="0" xfId="0">
      <alignment vertical="center"/>
    </xf>
    <xf numFmtId="0" fontId="1" fillId="0" borderId="0" xfId="0" applyFont="1" applyFill="1" applyBorder="1" applyAlignment="1"/>
    <xf numFmtId="0" fontId="1" fillId="0" borderId="0" xfId="0" applyFont="1" applyFill="1" applyBorder="1" applyAlignment="1">
      <alignment vertical="center"/>
    </xf>
    <xf numFmtId="0" fontId="1" fillId="0" borderId="0" xfId="0" applyFont="1" applyFill="1" applyBorder="1" applyAlignment="1">
      <alignment horizontal="center"/>
    </xf>
    <xf numFmtId="0" fontId="2" fillId="0" borderId="1" xfId="0" applyFont="1" applyFill="1" applyBorder="1" applyAlignment="1">
      <alignment horizontal="center" vertical="center"/>
    </xf>
    <xf numFmtId="0" fontId="1" fillId="2" borderId="1" xfId="0" applyFont="1" applyFill="1" applyBorder="1" applyAlignment="1">
      <alignment horizontal="center" vertical="center"/>
    </xf>
    <xf numFmtId="49" fontId="1" fillId="2" borderId="1" xfId="0" applyNumberFormat="1" applyFont="1" applyFill="1" applyBorder="1" applyAlignment="1">
      <alignment horizontal="left" vertical="center"/>
    </xf>
    <xf numFmtId="49" fontId="1" fillId="2" borderId="1" xfId="0"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1" xfId="0" applyFont="1" applyFill="1" applyBorder="1" applyAlignment="1">
      <alignment vertical="center"/>
    </xf>
    <xf numFmtId="176" fontId="1" fillId="2" borderId="2" xfId="0" applyNumberFormat="1" applyFont="1" applyFill="1" applyBorder="1" applyAlignment="1">
      <alignment horizontal="right" vertical="center"/>
    </xf>
    <xf numFmtId="176" fontId="1" fillId="2" borderId="3" xfId="0" applyNumberFormat="1" applyFont="1" applyFill="1" applyBorder="1" applyAlignment="1">
      <alignment horizontal="right" vertical="center"/>
    </xf>
    <xf numFmtId="176" fontId="1" fillId="2" borderId="1" xfId="0" applyNumberFormat="1" applyFont="1" applyFill="1" applyBorder="1" applyAlignment="1">
      <alignment horizontal="right" vertical="center"/>
    </xf>
    <xf numFmtId="49" fontId="1" fillId="2" borderId="1" xfId="0" applyNumberFormat="1" applyFont="1" applyFill="1" applyBorder="1" applyAlignment="1">
      <alignment horizontal="center" vertical="center" wrapText="1"/>
    </xf>
    <xf numFmtId="49" fontId="1" fillId="2" borderId="1" xfId="0" applyNumberFormat="1" applyFont="1" applyFill="1" applyBorder="1" applyAlignment="1">
      <alignment horizontal="left" vertical="top" wrapText="1"/>
    </xf>
    <xf numFmtId="0" fontId="1" fillId="2" borderId="4"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vertical="center"/>
    </xf>
    <xf numFmtId="49" fontId="1" fillId="0" borderId="2" xfId="0" applyNumberFormat="1" applyFont="1" applyFill="1" applyBorder="1" applyAlignment="1">
      <alignment horizontal="left" vertical="center"/>
    </xf>
    <xf numFmtId="49" fontId="1" fillId="0" borderId="3" xfId="0" applyNumberFormat="1" applyFont="1" applyFill="1" applyBorder="1" applyAlignment="1">
      <alignment horizontal="left" vertical="center"/>
    </xf>
    <xf numFmtId="49" fontId="1" fillId="0" borderId="1" xfId="0" applyNumberFormat="1" applyFont="1" applyFill="1" applyBorder="1" applyAlignment="1">
      <alignment horizontal="left"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1" xfId="0" applyFont="1" applyFill="1" applyBorder="1" applyAlignment="1">
      <alignment horizontal="left"/>
    </xf>
    <xf numFmtId="176" fontId="1" fillId="2" borderId="1" xfId="0" applyNumberFormat="1" applyFont="1" applyFill="1" applyBorder="1" applyAlignment="1">
      <alignment horizontal="center" vertical="center" wrapText="1"/>
    </xf>
    <xf numFmtId="10" fontId="1" fillId="2" borderId="1" xfId="0" applyNumberFormat="1" applyFont="1" applyFill="1" applyBorder="1" applyAlignment="1">
      <alignment horizontal="center" vertical="center" wrapText="1"/>
    </xf>
    <xf numFmtId="176" fontId="1" fillId="2" borderId="1" xfId="0" applyNumberFormat="1" applyFont="1" applyFill="1" applyBorder="1" applyAlignment="1">
      <alignment horizontal="center" vertical="center"/>
    </xf>
    <xf numFmtId="0" fontId="1" fillId="2" borderId="8"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wrapText="1"/>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wrapText="1"/>
    </xf>
    <xf numFmtId="0" fontId="1" fillId="2" borderId="10" xfId="0" applyFont="1" applyFill="1" applyBorder="1" applyAlignment="1">
      <alignment horizontal="center" vertical="center"/>
    </xf>
    <xf numFmtId="176" fontId="1" fillId="0" borderId="1" xfId="0" applyNumberFormat="1" applyFont="1" applyFill="1" applyBorder="1" applyAlignment="1">
      <alignment horizontal="center" vertical="center"/>
    </xf>
    <xf numFmtId="49" fontId="1" fillId="0" borderId="1" xfId="0" applyNumberFormat="1" applyFont="1" applyFill="1" applyBorder="1" applyAlignment="1">
      <alignment horizontal="left" vertical="top" wrapText="1"/>
    </xf>
    <xf numFmtId="176" fontId="1" fillId="2" borderId="1" xfId="0" applyNumberFormat="1"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9" Type="http://schemas.openxmlformats.org/officeDocument/2006/relationships/sharedStrings" Target="sharedStrings.xml"/><Relationship Id="rId28" Type="http://schemas.openxmlformats.org/officeDocument/2006/relationships/styles" Target="styles.xml"/><Relationship Id="rId27" Type="http://schemas.openxmlformats.org/officeDocument/2006/relationships/theme" Target="theme/theme1.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A21" sqref="A21:K21"/>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2</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100</v>
      </c>
      <c r="E5" s="13"/>
      <c r="F5" s="12">
        <v>245</v>
      </c>
      <c r="G5" s="13"/>
      <c r="H5" s="14">
        <v>85</v>
      </c>
      <c r="I5" s="29">
        <v>10</v>
      </c>
      <c r="J5" s="30">
        <f>H5/F5</f>
        <v>0.346938775510204</v>
      </c>
      <c r="K5" s="31">
        <v>4</v>
      </c>
    </row>
    <row r="6" s="2" customFormat="1" ht="30" customHeight="1" spans="1:11">
      <c r="A6" s="8"/>
      <c r="B6" s="8"/>
      <c r="C6" s="11" t="s">
        <v>15</v>
      </c>
      <c r="D6" s="12">
        <v>100</v>
      </c>
      <c r="E6" s="13"/>
      <c r="F6" s="12">
        <v>245</v>
      </c>
      <c r="G6" s="13"/>
      <c r="H6" s="14">
        <v>85</v>
      </c>
      <c r="I6" s="32"/>
      <c r="J6" s="30">
        <f>H6/F6</f>
        <v>0.346938775510204</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21</v>
      </c>
      <c r="C10" s="16"/>
      <c r="D10" s="16"/>
      <c r="E10" s="16"/>
      <c r="F10" s="16"/>
      <c r="G10" s="16"/>
      <c r="H10" s="16" t="s">
        <v>22</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87</v>
      </c>
      <c r="K13" s="39"/>
    </row>
    <row r="14" s="1" customFormat="1" ht="38" customHeight="1" spans="1:11">
      <c r="A14" s="20" t="s">
        <v>34</v>
      </c>
      <c r="B14" s="21"/>
      <c r="C14" s="22" t="s">
        <v>35</v>
      </c>
      <c r="D14" s="22" t="s">
        <v>36</v>
      </c>
      <c r="E14" s="22" t="s">
        <v>37</v>
      </c>
      <c r="F14" s="22">
        <v>40</v>
      </c>
      <c r="G14" s="22" t="s">
        <v>38</v>
      </c>
      <c r="H14" s="22" t="s">
        <v>39</v>
      </c>
      <c r="I14" s="38">
        <v>25</v>
      </c>
      <c r="J14" s="38">
        <v>24</v>
      </c>
      <c r="K14" s="39" t="s">
        <v>33</v>
      </c>
    </row>
    <row r="15" s="1" customFormat="1" ht="38" customHeight="1" spans="1:11">
      <c r="A15" s="20" t="s">
        <v>34</v>
      </c>
      <c r="B15" s="21"/>
      <c r="C15" s="22" t="s">
        <v>35</v>
      </c>
      <c r="D15" s="22" t="s">
        <v>40</v>
      </c>
      <c r="E15" s="22" t="s">
        <v>41</v>
      </c>
      <c r="F15" s="22">
        <v>8</v>
      </c>
      <c r="G15" s="22" t="s">
        <v>42</v>
      </c>
      <c r="H15" s="22" t="s">
        <v>43</v>
      </c>
      <c r="I15" s="38">
        <v>25</v>
      </c>
      <c r="J15" s="38">
        <v>24</v>
      </c>
      <c r="K15" s="39" t="s">
        <v>33</v>
      </c>
    </row>
    <row r="16" s="1" customFormat="1" ht="38" customHeight="1" spans="1:11">
      <c r="A16" s="20" t="s">
        <v>44</v>
      </c>
      <c r="B16" s="21"/>
      <c r="C16" s="22" t="s">
        <v>45</v>
      </c>
      <c r="D16" s="22" t="s">
        <v>46</v>
      </c>
      <c r="E16" s="22" t="s">
        <v>47</v>
      </c>
      <c r="F16" s="22">
        <v>8</v>
      </c>
      <c r="G16" s="22" t="s">
        <v>38</v>
      </c>
      <c r="H16" s="22" t="s">
        <v>48</v>
      </c>
      <c r="I16" s="38">
        <v>15</v>
      </c>
      <c r="J16" s="38">
        <v>15</v>
      </c>
      <c r="K16" s="39" t="s">
        <v>33</v>
      </c>
    </row>
    <row r="17" s="1" customFormat="1" ht="38" customHeight="1" spans="1:11">
      <c r="A17" s="20" t="s">
        <v>44</v>
      </c>
      <c r="B17" s="21"/>
      <c r="C17" s="22" t="s">
        <v>49</v>
      </c>
      <c r="D17" s="22" t="s">
        <v>50</v>
      </c>
      <c r="E17" s="22" t="s">
        <v>47</v>
      </c>
      <c r="F17" s="22">
        <v>5</v>
      </c>
      <c r="G17" s="22" t="s">
        <v>51</v>
      </c>
      <c r="H17" s="22" t="s">
        <v>52</v>
      </c>
      <c r="I17" s="38">
        <v>15</v>
      </c>
      <c r="J17" s="38">
        <v>14</v>
      </c>
      <c r="K17" s="39" t="s">
        <v>33</v>
      </c>
    </row>
    <row r="18" s="1" customFormat="1" ht="38" customHeight="1" spans="1:11">
      <c r="A18" s="20" t="s">
        <v>53</v>
      </c>
      <c r="B18" s="21"/>
      <c r="C18" s="22" t="s">
        <v>54</v>
      </c>
      <c r="D18" s="22" t="s">
        <v>55</v>
      </c>
      <c r="E18" s="22" t="s">
        <v>47</v>
      </c>
      <c r="F18" s="22">
        <v>92</v>
      </c>
      <c r="G18" s="22" t="s">
        <v>56</v>
      </c>
      <c r="H18" s="22">
        <v>0.92</v>
      </c>
      <c r="I18" s="38">
        <v>10</v>
      </c>
      <c r="J18" s="38">
        <v>10</v>
      </c>
      <c r="K18" s="39" t="s">
        <v>33</v>
      </c>
    </row>
    <row r="19" s="3" customFormat="1" ht="67" customHeight="1" spans="1:11">
      <c r="A19" s="15" t="s">
        <v>57</v>
      </c>
      <c r="B19" s="15"/>
      <c r="C19" s="15"/>
      <c r="D19" s="16"/>
      <c r="E19" s="16"/>
      <c r="F19" s="16"/>
      <c r="G19" s="16"/>
      <c r="H19" s="16"/>
      <c r="I19" s="16"/>
      <c r="J19" s="16"/>
      <c r="K19" s="16"/>
    </row>
    <row r="20" s="2" customFormat="1" ht="35" customHeight="1" spans="1:11">
      <c r="A20" s="23" t="s">
        <v>58</v>
      </c>
      <c r="B20" s="24"/>
      <c r="C20" s="24"/>
      <c r="D20" s="24"/>
      <c r="E20" s="24"/>
      <c r="F20" s="24"/>
      <c r="G20" s="24"/>
      <c r="H20" s="25"/>
      <c r="I20" s="40">
        <v>100</v>
      </c>
      <c r="J20" s="40">
        <v>93</v>
      </c>
      <c r="K20" s="15" t="s">
        <v>59</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171</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7.5</v>
      </c>
      <c r="E5" s="13"/>
      <c r="F5" s="12">
        <v>7.5</v>
      </c>
      <c r="G5" s="13"/>
      <c r="H5" s="14">
        <v>7.5</v>
      </c>
      <c r="I5" s="29">
        <v>10</v>
      </c>
      <c r="J5" s="30">
        <f>H5/F5</f>
        <v>1</v>
      </c>
      <c r="K5" s="31">
        <v>10</v>
      </c>
    </row>
    <row r="6" s="2" customFormat="1" ht="30" customHeight="1" spans="1:11">
      <c r="A6" s="8"/>
      <c r="B6" s="8"/>
      <c r="C6" s="11" t="s">
        <v>15</v>
      </c>
      <c r="D6" s="12">
        <v>7.5</v>
      </c>
      <c r="E6" s="13"/>
      <c r="F6" s="12">
        <v>7.5</v>
      </c>
      <c r="G6" s="13"/>
      <c r="H6" s="14">
        <v>7.5</v>
      </c>
      <c r="I6" s="32"/>
      <c r="J6" s="30">
        <f>H6/F6</f>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172</v>
      </c>
      <c r="C10" s="16"/>
      <c r="D10" s="16"/>
      <c r="E10" s="16"/>
      <c r="F10" s="16"/>
      <c r="G10" s="16"/>
      <c r="H10" s="16" t="s">
        <v>173</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85</v>
      </c>
      <c r="K13" s="39" t="s">
        <v>33</v>
      </c>
    </row>
    <row r="14" s="1" customFormat="1" ht="38" customHeight="1" spans="1:11">
      <c r="A14" s="20" t="s">
        <v>34</v>
      </c>
      <c r="B14" s="21"/>
      <c r="C14" s="22" t="s">
        <v>35</v>
      </c>
      <c r="D14" s="22" t="s">
        <v>174</v>
      </c>
      <c r="E14" s="22" t="s">
        <v>47</v>
      </c>
      <c r="F14" s="22">
        <v>17627</v>
      </c>
      <c r="G14" s="22" t="s">
        <v>175</v>
      </c>
      <c r="H14" s="22" t="s">
        <v>176</v>
      </c>
      <c r="I14" s="38">
        <v>20</v>
      </c>
      <c r="J14" s="38">
        <v>18</v>
      </c>
      <c r="K14" s="39" t="s">
        <v>33</v>
      </c>
    </row>
    <row r="15" s="1" customFormat="1" ht="38" customHeight="1" spans="1:11">
      <c r="A15" s="20" t="s">
        <v>34</v>
      </c>
      <c r="B15" s="21"/>
      <c r="C15" s="22" t="s">
        <v>80</v>
      </c>
      <c r="D15" s="22" t="s">
        <v>177</v>
      </c>
      <c r="E15" s="22" t="s">
        <v>37</v>
      </c>
      <c r="F15" s="22">
        <v>1</v>
      </c>
      <c r="G15" s="22" t="s">
        <v>56</v>
      </c>
      <c r="H15" s="22">
        <v>1</v>
      </c>
      <c r="I15" s="38">
        <v>15</v>
      </c>
      <c r="J15" s="38">
        <v>14</v>
      </c>
      <c r="K15" s="39" t="s">
        <v>33</v>
      </c>
    </row>
    <row r="16" s="1" customFormat="1" ht="38" customHeight="1" spans="1:11">
      <c r="A16" s="20" t="s">
        <v>34</v>
      </c>
      <c r="B16" s="21"/>
      <c r="C16" s="22" t="s">
        <v>70</v>
      </c>
      <c r="D16" s="22" t="s">
        <v>178</v>
      </c>
      <c r="E16" s="22" t="s">
        <v>41</v>
      </c>
      <c r="F16" s="22">
        <v>75000</v>
      </c>
      <c r="G16" s="22" t="s">
        <v>179</v>
      </c>
      <c r="H16" s="22" t="s">
        <v>180</v>
      </c>
      <c r="I16" s="38">
        <v>15</v>
      </c>
      <c r="J16" s="38">
        <v>14</v>
      </c>
      <c r="K16" s="39" t="s">
        <v>33</v>
      </c>
    </row>
    <row r="17" s="1" customFormat="1" ht="38" customHeight="1" spans="1:11">
      <c r="A17" s="20" t="s">
        <v>44</v>
      </c>
      <c r="B17" s="21"/>
      <c r="C17" s="22" t="s">
        <v>82</v>
      </c>
      <c r="D17" s="22" t="s">
        <v>181</v>
      </c>
      <c r="E17" s="22" t="s">
        <v>37</v>
      </c>
      <c r="F17" s="22">
        <v>30000</v>
      </c>
      <c r="G17" s="22" t="s">
        <v>182</v>
      </c>
      <c r="H17" s="22" t="s">
        <v>183</v>
      </c>
      <c r="I17" s="38">
        <v>30</v>
      </c>
      <c r="J17" s="38">
        <v>29</v>
      </c>
      <c r="K17" s="39" t="s">
        <v>33</v>
      </c>
    </row>
    <row r="18" s="1" customFormat="1" ht="38" customHeight="1" spans="1:11">
      <c r="A18" s="20" t="s">
        <v>53</v>
      </c>
      <c r="B18" s="21"/>
      <c r="C18" s="22" t="s">
        <v>54</v>
      </c>
      <c r="D18" s="22" t="s">
        <v>184</v>
      </c>
      <c r="E18" s="22" t="s">
        <v>37</v>
      </c>
      <c r="F18" s="22">
        <v>0.95</v>
      </c>
      <c r="G18" s="22" t="s">
        <v>56</v>
      </c>
      <c r="H18" s="22">
        <v>0.95</v>
      </c>
      <c r="I18" s="38">
        <v>10</v>
      </c>
      <c r="J18" s="38">
        <v>10</v>
      </c>
      <c r="K18" s="39" t="s">
        <v>33</v>
      </c>
    </row>
    <row r="19" s="3" customFormat="1" ht="67" customHeight="1" spans="1:11">
      <c r="A19" s="15" t="s">
        <v>57</v>
      </c>
      <c r="B19" s="15"/>
      <c r="C19" s="15"/>
      <c r="D19" s="16" t="s">
        <v>33</v>
      </c>
      <c r="E19" s="16"/>
      <c r="F19" s="16"/>
      <c r="G19" s="16"/>
      <c r="H19" s="16"/>
      <c r="I19" s="16"/>
      <c r="J19" s="16"/>
      <c r="K19" s="16"/>
    </row>
    <row r="20" s="2" customFormat="1" ht="35" customHeight="1" spans="1:11">
      <c r="A20" s="23" t="s">
        <v>58</v>
      </c>
      <c r="B20" s="24"/>
      <c r="C20" s="24"/>
      <c r="D20" s="24"/>
      <c r="E20" s="24"/>
      <c r="F20" s="24"/>
      <c r="G20" s="24"/>
      <c r="H20" s="25"/>
      <c r="I20" s="29">
        <v>100</v>
      </c>
      <c r="J20" s="29">
        <v>95</v>
      </c>
      <c r="K20" s="15" t="s">
        <v>59</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D19" sqref="D19:K19"/>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185</v>
      </c>
      <c r="B1" s="4"/>
      <c r="C1" s="4"/>
      <c r="D1" s="4"/>
      <c r="E1" s="4"/>
      <c r="F1" s="4"/>
      <c r="G1" s="4"/>
      <c r="H1" s="4"/>
      <c r="I1" s="4"/>
      <c r="J1" s="4"/>
      <c r="K1" s="4"/>
    </row>
    <row r="2" s="2" customFormat="1" ht="31" customHeight="1" spans="1:11">
      <c r="A2" s="5" t="s">
        <v>1</v>
      </c>
      <c r="B2" s="5"/>
      <c r="C2" s="6" t="s">
        <v>186</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125</v>
      </c>
      <c r="E5" s="13"/>
      <c r="F5" s="12">
        <v>125</v>
      </c>
      <c r="G5" s="13"/>
      <c r="H5" s="14">
        <v>0</v>
      </c>
      <c r="I5" s="29">
        <v>10</v>
      </c>
      <c r="J5" s="29">
        <v>0</v>
      </c>
      <c r="K5" s="31">
        <v>0</v>
      </c>
    </row>
    <row r="6" s="2" customFormat="1" ht="30" customHeight="1" spans="1:11">
      <c r="A6" s="8"/>
      <c r="B6" s="8"/>
      <c r="C6" s="11" t="s">
        <v>15</v>
      </c>
      <c r="D6" s="12">
        <v>125</v>
      </c>
      <c r="E6" s="13"/>
      <c r="F6" s="12">
        <v>125</v>
      </c>
      <c r="G6" s="13"/>
      <c r="H6" s="14">
        <v>0</v>
      </c>
      <c r="I6" s="32"/>
      <c r="J6" s="29">
        <v>0</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187</v>
      </c>
      <c r="C10" s="16"/>
      <c r="D10" s="16"/>
      <c r="E10" s="16"/>
      <c r="F10" s="16"/>
      <c r="G10" s="16"/>
      <c r="H10" s="16" t="s">
        <v>188</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88</v>
      </c>
      <c r="K13" s="39" t="s">
        <v>33</v>
      </c>
    </row>
    <row r="14" s="1" customFormat="1" ht="38" customHeight="1" spans="1:11">
      <c r="A14" s="20" t="s">
        <v>34</v>
      </c>
      <c r="B14" s="21"/>
      <c r="C14" s="22" t="s">
        <v>35</v>
      </c>
      <c r="D14" s="22" t="s">
        <v>189</v>
      </c>
      <c r="E14" s="22" t="s">
        <v>47</v>
      </c>
      <c r="F14" s="22">
        <v>3</v>
      </c>
      <c r="G14" s="22" t="s">
        <v>115</v>
      </c>
      <c r="H14" s="22" t="s">
        <v>131</v>
      </c>
      <c r="I14" s="38">
        <v>20</v>
      </c>
      <c r="J14" s="38">
        <v>20</v>
      </c>
      <c r="K14" s="39" t="s">
        <v>33</v>
      </c>
    </row>
    <row r="15" s="1" customFormat="1" ht="38" customHeight="1" spans="1:11">
      <c r="A15" s="20" t="s">
        <v>34</v>
      </c>
      <c r="B15" s="21"/>
      <c r="C15" s="22" t="s">
        <v>80</v>
      </c>
      <c r="D15" s="22" t="s">
        <v>190</v>
      </c>
      <c r="E15" s="22" t="s">
        <v>47</v>
      </c>
      <c r="F15" s="22">
        <v>100</v>
      </c>
      <c r="G15" s="22" t="s">
        <v>56</v>
      </c>
      <c r="H15" s="22">
        <v>0.8</v>
      </c>
      <c r="I15" s="38">
        <v>15</v>
      </c>
      <c r="J15" s="38">
        <v>14</v>
      </c>
      <c r="K15" s="39" t="s">
        <v>191</v>
      </c>
    </row>
    <row r="16" s="1" customFormat="1" ht="38" customHeight="1" spans="1:11">
      <c r="A16" s="20" t="s">
        <v>34</v>
      </c>
      <c r="B16" s="21"/>
      <c r="C16" s="22" t="s">
        <v>67</v>
      </c>
      <c r="D16" s="22" t="s">
        <v>192</v>
      </c>
      <c r="E16" s="22" t="s">
        <v>47</v>
      </c>
      <c r="F16" s="22">
        <v>1</v>
      </c>
      <c r="G16" s="22" t="s">
        <v>51</v>
      </c>
      <c r="H16" s="22" t="s">
        <v>69</v>
      </c>
      <c r="I16" s="38">
        <v>15</v>
      </c>
      <c r="J16" s="38">
        <v>14</v>
      </c>
      <c r="K16" s="39" t="s">
        <v>193</v>
      </c>
    </row>
    <row r="17" s="1" customFormat="1" ht="38" customHeight="1" spans="1:11">
      <c r="A17" s="20" t="s">
        <v>44</v>
      </c>
      <c r="B17" s="21"/>
      <c r="C17" s="22" t="s">
        <v>49</v>
      </c>
      <c r="D17" s="22" t="s">
        <v>194</v>
      </c>
      <c r="E17" s="22" t="s">
        <v>47</v>
      </c>
      <c r="F17" s="22" t="s">
        <v>195</v>
      </c>
      <c r="G17" s="22" t="s">
        <v>56</v>
      </c>
      <c r="H17" s="22" t="s">
        <v>196</v>
      </c>
      <c r="I17" s="38">
        <v>30</v>
      </c>
      <c r="J17" s="38">
        <v>30</v>
      </c>
      <c r="K17" s="39" t="s">
        <v>197</v>
      </c>
    </row>
    <row r="18" s="1" customFormat="1" ht="38" customHeight="1" spans="1:11">
      <c r="A18" s="20" t="s">
        <v>53</v>
      </c>
      <c r="B18" s="21"/>
      <c r="C18" s="22" t="s">
        <v>54</v>
      </c>
      <c r="D18" s="22" t="s">
        <v>54</v>
      </c>
      <c r="E18" s="22" t="s">
        <v>47</v>
      </c>
      <c r="F18" s="22">
        <v>90</v>
      </c>
      <c r="G18" s="22" t="s">
        <v>56</v>
      </c>
      <c r="H18" s="22">
        <v>0.9</v>
      </c>
      <c r="I18" s="38">
        <v>10</v>
      </c>
      <c r="J18" s="38">
        <v>10</v>
      </c>
      <c r="K18" s="39" t="s">
        <v>33</v>
      </c>
    </row>
    <row r="19" s="3" customFormat="1" ht="67" customHeight="1" spans="1:11">
      <c r="A19" s="15" t="s">
        <v>57</v>
      </c>
      <c r="B19" s="15"/>
      <c r="C19" s="15"/>
      <c r="D19" s="16" t="s">
        <v>198</v>
      </c>
      <c r="E19" s="16"/>
      <c r="F19" s="16"/>
      <c r="G19" s="16"/>
      <c r="H19" s="16"/>
      <c r="I19" s="16"/>
      <c r="J19" s="16"/>
      <c r="K19" s="16"/>
    </row>
    <row r="20" s="2" customFormat="1" ht="35" customHeight="1" spans="1:11">
      <c r="A20" s="23" t="s">
        <v>58</v>
      </c>
      <c r="B20" s="24"/>
      <c r="C20" s="24"/>
      <c r="D20" s="24"/>
      <c r="E20" s="24"/>
      <c r="F20" s="24"/>
      <c r="G20" s="24"/>
      <c r="H20" s="25"/>
      <c r="I20" s="29">
        <v>100</v>
      </c>
      <c r="J20" s="29">
        <v>88</v>
      </c>
      <c r="K20" s="15" t="s">
        <v>138</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199</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45</v>
      </c>
      <c r="E5" s="13"/>
      <c r="F5" s="12">
        <v>45</v>
      </c>
      <c r="G5" s="13"/>
      <c r="H5" s="14">
        <v>45</v>
      </c>
      <c r="I5" s="29">
        <v>10</v>
      </c>
      <c r="J5" s="30">
        <f>H5/F6</f>
        <v>1</v>
      </c>
      <c r="K5" s="31">
        <v>10</v>
      </c>
    </row>
    <row r="6" s="2" customFormat="1" ht="30" customHeight="1" spans="1:11">
      <c r="A6" s="8"/>
      <c r="B6" s="8"/>
      <c r="C6" s="11" t="s">
        <v>15</v>
      </c>
      <c r="D6" s="12">
        <v>45</v>
      </c>
      <c r="E6" s="13"/>
      <c r="F6" s="12">
        <v>45</v>
      </c>
      <c r="G6" s="13"/>
      <c r="H6" s="14">
        <v>45</v>
      </c>
      <c r="I6" s="32"/>
      <c r="J6" s="30">
        <f>H6/F6</f>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200</v>
      </c>
      <c r="C10" s="16"/>
      <c r="D10" s="16"/>
      <c r="E10" s="16"/>
      <c r="F10" s="16"/>
      <c r="G10" s="16"/>
      <c r="H10" s="16" t="s">
        <v>201</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82</v>
      </c>
      <c r="K13" s="39" t="s">
        <v>33</v>
      </c>
    </row>
    <row r="14" s="1" customFormat="1" ht="38" customHeight="1" spans="1:11">
      <c r="A14" s="20" t="s">
        <v>34</v>
      </c>
      <c r="B14" s="21"/>
      <c r="C14" s="22" t="s">
        <v>35</v>
      </c>
      <c r="D14" s="22" t="s">
        <v>202</v>
      </c>
      <c r="E14" s="22" t="s">
        <v>37</v>
      </c>
      <c r="F14" s="22">
        <v>350</v>
      </c>
      <c r="G14" s="22" t="s">
        <v>72</v>
      </c>
      <c r="H14" s="22" t="s">
        <v>203</v>
      </c>
      <c r="I14" s="38">
        <v>15</v>
      </c>
      <c r="J14" s="38">
        <v>14</v>
      </c>
      <c r="K14" s="39" t="s">
        <v>33</v>
      </c>
    </row>
    <row r="15" s="1" customFormat="1" ht="38" customHeight="1" spans="1:11">
      <c r="A15" s="20" t="s">
        <v>34</v>
      </c>
      <c r="B15" s="21"/>
      <c r="C15" s="22" t="s">
        <v>80</v>
      </c>
      <c r="D15" s="22" t="s">
        <v>204</v>
      </c>
      <c r="E15" s="22" t="s">
        <v>47</v>
      </c>
      <c r="F15" s="22">
        <v>100</v>
      </c>
      <c r="G15" s="22" t="s">
        <v>56</v>
      </c>
      <c r="H15" s="22">
        <v>1</v>
      </c>
      <c r="I15" s="38">
        <v>15</v>
      </c>
      <c r="J15" s="38">
        <v>14</v>
      </c>
      <c r="K15" s="39" t="s">
        <v>33</v>
      </c>
    </row>
    <row r="16" s="1" customFormat="1" ht="38" customHeight="1" spans="1:11">
      <c r="A16" s="20" t="s">
        <v>34</v>
      </c>
      <c r="B16" s="21"/>
      <c r="C16" s="22" t="s">
        <v>67</v>
      </c>
      <c r="D16" s="22" t="s">
        <v>205</v>
      </c>
      <c r="E16" s="22" t="s">
        <v>47</v>
      </c>
      <c r="F16" s="22">
        <v>95</v>
      </c>
      <c r="G16" s="22" t="s">
        <v>56</v>
      </c>
      <c r="H16" s="22">
        <v>1</v>
      </c>
      <c r="I16" s="38">
        <v>20</v>
      </c>
      <c r="J16" s="38">
        <v>17</v>
      </c>
      <c r="K16" s="39" t="s">
        <v>33</v>
      </c>
    </row>
    <row r="17" s="1" customFormat="1" ht="38" customHeight="1" spans="1:11">
      <c r="A17" s="20" t="s">
        <v>44</v>
      </c>
      <c r="B17" s="21"/>
      <c r="C17" s="22" t="s">
        <v>49</v>
      </c>
      <c r="D17" s="22" t="s">
        <v>206</v>
      </c>
      <c r="E17" s="22" t="s">
        <v>47</v>
      </c>
      <c r="F17" s="22">
        <v>1</v>
      </c>
      <c r="G17" s="22" t="s">
        <v>51</v>
      </c>
      <c r="H17" s="22" t="s">
        <v>69</v>
      </c>
      <c r="I17" s="38">
        <v>30</v>
      </c>
      <c r="J17" s="38">
        <v>27</v>
      </c>
      <c r="K17" s="39" t="s">
        <v>33</v>
      </c>
    </row>
    <row r="18" s="1" customFormat="1" ht="38" customHeight="1" spans="1:11">
      <c r="A18" s="20" t="s">
        <v>53</v>
      </c>
      <c r="B18" s="21"/>
      <c r="C18" s="22" t="s">
        <v>54</v>
      </c>
      <c r="D18" s="22" t="s">
        <v>207</v>
      </c>
      <c r="E18" s="22" t="s">
        <v>37</v>
      </c>
      <c r="F18" s="22">
        <v>92</v>
      </c>
      <c r="G18" s="22" t="s">
        <v>56</v>
      </c>
      <c r="H18" s="22">
        <v>0.95</v>
      </c>
      <c r="I18" s="38">
        <v>10</v>
      </c>
      <c r="J18" s="38">
        <v>10</v>
      </c>
      <c r="K18" s="39" t="s">
        <v>33</v>
      </c>
    </row>
    <row r="19" s="3" customFormat="1" ht="67" customHeight="1" spans="1:11">
      <c r="A19" s="15" t="s">
        <v>57</v>
      </c>
      <c r="B19" s="15"/>
      <c r="C19" s="15"/>
      <c r="D19" s="16" t="s">
        <v>33</v>
      </c>
      <c r="E19" s="16"/>
      <c r="F19" s="16"/>
      <c r="G19" s="16"/>
      <c r="H19" s="16"/>
      <c r="I19" s="16"/>
      <c r="J19" s="16"/>
      <c r="K19" s="16"/>
    </row>
    <row r="20" s="2" customFormat="1" ht="35" customHeight="1" spans="1:11">
      <c r="A20" s="23" t="s">
        <v>58</v>
      </c>
      <c r="B20" s="24"/>
      <c r="C20" s="24"/>
      <c r="D20" s="24"/>
      <c r="E20" s="24"/>
      <c r="F20" s="24"/>
      <c r="G20" s="24"/>
      <c r="H20" s="25"/>
      <c r="I20" s="29">
        <v>100</v>
      </c>
      <c r="J20" s="29">
        <v>92</v>
      </c>
      <c r="K20" s="15" t="s">
        <v>59</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208</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249</v>
      </c>
      <c r="E5" s="13"/>
      <c r="F5" s="12">
        <v>249</v>
      </c>
      <c r="G5" s="13"/>
      <c r="H5" s="14">
        <v>249</v>
      </c>
      <c r="I5" s="29">
        <v>10</v>
      </c>
      <c r="J5" s="30">
        <f>H5/F5</f>
        <v>1</v>
      </c>
      <c r="K5" s="31">
        <v>10</v>
      </c>
    </row>
    <row r="6" s="2" customFormat="1" ht="30" customHeight="1" spans="1:11">
      <c r="A6" s="8"/>
      <c r="B6" s="8"/>
      <c r="C6" s="11" t="s">
        <v>15</v>
      </c>
      <c r="D6" s="12">
        <v>249</v>
      </c>
      <c r="E6" s="13"/>
      <c r="F6" s="12">
        <v>249</v>
      </c>
      <c r="G6" s="13"/>
      <c r="H6" s="14">
        <v>249</v>
      </c>
      <c r="I6" s="32"/>
      <c r="J6" s="30">
        <f>H6/F6</f>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209</v>
      </c>
      <c r="C10" s="16"/>
      <c r="D10" s="16"/>
      <c r="E10" s="16"/>
      <c r="F10" s="16"/>
      <c r="G10" s="16"/>
      <c r="H10" s="16" t="s">
        <v>210</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85</v>
      </c>
      <c r="K13" s="39" t="s">
        <v>33</v>
      </c>
    </row>
    <row r="14" s="1" customFormat="1" ht="38" customHeight="1" spans="1:11">
      <c r="A14" s="20" t="s">
        <v>34</v>
      </c>
      <c r="B14" s="21"/>
      <c r="C14" s="22" t="s">
        <v>35</v>
      </c>
      <c r="D14" s="22" t="s">
        <v>211</v>
      </c>
      <c r="E14" s="22" t="s">
        <v>37</v>
      </c>
      <c r="F14" s="22">
        <v>80</v>
      </c>
      <c r="G14" s="22" t="s">
        <v>56</v>
      </c>
      <c r="H14" s="22">
        <v>0.85</v>
      </c>
      <c r="I14" s="38">
        <v>25</v>
      </c>
      <c r="J14" s="38">
        <v>24</v>
      </c>
      <c r="K14" s="39" t="s">
        <v>33</v>
      </c>
    </row>
    <row r="15" s="1" customFormat="1" ht="38" customHeight="1" spans="1:11">
      <c r="A15" s="20" t="s">
        <v>34</v>
      </c>
      <c r="B15" s="21"/>
      <c r="C15" s="22" t="s">
        <v>35</v>
      </c>
      <c r="D15" s="22" t="s">
        <v>212</v>
      </c>
      <c r="E15" s="22" t="s">
        <v>47</v>
      </c>
      <c r="F15" s="22">
        <v>100</v>
      </c>
      <c r="G15" s="22" t="s">
        <v>56</v>
      </c>
      <c r="H15" s="22">
        <v>1</v>
      </c>
      <c r="I15" s="38">
        <v>25</v>
      </c>
      <c r="J15" s="38">
        <v>23</v>
      </c>
      <c r="K15" s="39" t="s">
        <v>33</v>
      </c>
    </row>
    <row r="16" s="1" customFormat="1" ht="38" customHeight="1" spans="1:11">
      <c r="A16" s="20" t="s">
        <v>44</v>
      </c>
      <c r="B16" s="21"/>
      <c r="C16" s="22" t="s">
        <v>82</v>
      </c>
      <c r="D16" s="22" t="s">
        <v>213</v>
      </c>
      <c r="E16" s="22" t="s">
        <v>37</v>
      </c>
      <c r="F16" s="22">
        <v>260</v>
      </c>
      <c r="G16" s="22" t="s">
        <v>182</v>
      </c>
      <c r="H16" s="22" t="s">
        <v>214</v>
      </c>
      <c r="I16" s="38">
        <v>15</v>
      </c>
      <c r="J16" s="38">
        <v>13</v>
      </c>
      <c r="K16" s="39" t="s">
        <v>33</v>
      </c>
    </row>
    <row r="17" s="1" customFormat="1" ht="38" customHeight="1" spans="1:11">
      <c r="A17" s="20" t="s">
        <v>44</v>
      </c>
      <c r="B17" s="21"/>
      <c r="C17" s="22" t="s">
        <v>82</v>
      </c>
      <c r="D17" s="22" t="s">
        <v>215</v>
      </c>
      <c r="E17" s="22" t="s">
        <v>37</v>
      </c>
      <c r="F17" s="22">
        <v>3000</v>
      </c>
      <c r="G17" s="22" t="s">
        <v>216</v>
      </c>
      <c r="H17" s="22" t="s">
        <v>217</v>
      </c>
      <c r="I17" s="38">
        <v>15</v>
      </c>
      <c r="J17" s="38">
        <v>15</v>
      </c>
      <c r="K17" s="39" t="s">
        <v>33</v>
      </c>
    </row>
    <row r="18" s="1" customFormat="1" ht="38" customHeight="1" spans="1:11">
      <c r="A18" s="20" t="s">
        <v>53</v>
      </c>
      <c r="B18" s="21"/>
      <c r="C18" s="22" t="s">
        <v>54</v>
      </c>
      <c r="D18" s="22" t="s">
        <v>218</v>
      </c>
      <c r="E18" s="22" t="s">
        <v>37</v>
      </c>
      <c r="F18" s="22">
        <v>92</v>
      </c>
      <c r="G18" s="22" t="s">
        <v>56</v>
      </c>
      <c r="H18" s="22">
        <v>0.95</v>
      </c>
      <c r="I18" s="38">
        <v>10</v>
      </c>
      <c r="J18" s="38">
        <v>10</v>
      </c>
      <c r="K18" s="39" t="s">
        <v>33</v>
      </c>
    </row>
    <row r="19" s="3" customFormat="1" ht="67" customHeight="1" spans="1:11">
      <c r="A19" s="15" t="s">
        <v>57</v>
      </c>
      <c r="B19" s="15"/>
      <c r="C19" s="15"/>
      <c r="D19" s="16" t="s">
        <v>33</v>
      </c>
      <c r="E19" s="16"/>
      <c r="F19" s="16"/>
      <c r="G19" s="16"/>
      <c r="H19" s="16"/>
      <c r="I19" s="16"/>
      <c r="J19" s="16"/>
      <c r="K19" s="16"/>
    </row>
    <row r="20" s="2" customFormat="1" ht="35" customHeight="1" spans="1:11">
      <c r="A20" s="23" t="s">
        <v>58</v>
      </c>
      <c r="B20" s="24"/>
      <c r="C20" s="24"/>
      <c r="D20" s="24"/>
      <c r="E20" s="24"/>
      <c r="F20" s="24"/>
      <c r="G20" s="24"/>
      <c r="H20" s="25"/>
      <c r="I20" s="29">
        <v>100</v>
      </c>
      <c r="J20" s="29">
        <v>95</v>
      </c>
      <c r="K20" s="15" t="s">
        <v>59</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4"/>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219</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1200</v>
      </c>
      <c r="E5" s="13"/>
      <c r="F5" s="12">
        <v>1200</v>
      </c>
      <c r="G5" s="13"/>
      <c r="H5" s="14">
        <v>1200</v>
      </c>
      <c r="I5" s="29">
        <v>10</v>
      </c>
      <c r="J5" s="30">
        <f>H5/F5</f>
        <v>1</v>
      </c>
      <c r="K5" s="31">
        <v>10</v>
      </c>
    </row>
    <row r="6" s="2" customFormat="1" ht="30" customHeight="1" spans="1:11">
      <c r="A6" s="8"/>
      <c r="B6" s="8"/>
      <c r="C6" s="11" t="s">
        <v>15</v>
      </c>
      <c r="D6" s="12">
        <v>1200</v>
      </c>
      <c r="E6" s="13"/>
      <c r="F6" s="12">
        <v>1200</v>
      </c>
      <c r="G6" s="13"/>
      <c r="H6" s="14">
        <v>1200</v>
      </c>
      <c r="I6" s="32"/>
      <c r="J6" s="30">
        <f>H6/F6</f>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220</v>
      </c>
      <c r="C10" s="16"/>
      <c r="D10" s="16"/>
      <c r="E10" s="16"/>
      <c r="F10" s="16"/>
      <c r="G10" s="16"/>
      <c r="H10" s="16" t="s">
        <v>221</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86</v>
      </c>
      <c r="K13" s="39" t="s">
        <v>33</v>
      </c>
    </row>
    <row r="14" s="1" customFormat="1" ht="38" customHeight="1" spans="1:11">
      <c r="A14" s="20" t="s">
        <v>34</v>
      </c>
      <c r="B14" s="21"/>
      <c r="C14" s="22" t="s">
        <v>80</v>
      </c>
      <c r="D14" s="22" t="s">
        <v>222</v>
      </c>
      <c r="E14" s="22" t="s">
        <v>47</v>
      </c>
      <c r="F14" s="22">
        <v>1</v>
      </c>
      <c r="G14" s="22" t="s">
        <v>38</v>
      </c>
      <c r="H14" s="22" t="s">
        <v>223</v>
      </c>
      <c r="I14" s="38">
        <v>15</v>
      </c>
      <c r="J14" s="38">
        <v>14</v>
      </c>
      <c r="K14" s="39" t="s">
        <v>33</v>
      </c>
    </row>
    <row r="15" s="1" customFormat="1" ht="38" customHeight="1" spans="1:11">
      <c r="A15" s="20" t="s">
        <v>34</v>
      </c>
      <c r="B15" s="21"/>
      <c r="C15" s="22" t="s">
        <v>80</v>
      </c>
      <c r="D15" s="22" t="s">
        <v>224</v>
      </c>
      <c r="E15" s="22" t="s">
        <v>47</v>
      </c>
      <c r="F15" s="22">
        <v>1</v>
      </c>
      <c r="G15" s="22" t="s">
        <v>38</v>
      </c>
      <c r="H15" s="22" t="s">
        <v>223</v>
      </c>
      <c r="I15" s="38">
        <v>15</v>
      </c>
      <c r="J15" s="38">
        <v>14</v>
      </c>
      <c r="K15" s="39" t="s">
        <v>33</v>
      </c>
    </row>
    <row r="16" s="1" customFormat="1" ht="38" customHeight="1" spans="1:11">
      <c r="A16" s="20" t="s">
        <v>34</v>
      </c>
      <c r="B16" s="21"/>
      <c r="C16" s="22" t="s">
        <v>80</v>
      </c>
      <c r="D16" s="22" t="s">
        <v>225</v>
      </c>
      <c r="E16" s="22" t="s">
        <v>37</v>
      </c>
      <c r="F16" s="22">
        <v>14000</v>
      </c>
      <c r="G16" s="22" t="s">
        <v>216</v>
      </c>
      <c r="H16" s="22" t="s">
        <v>226</v>
      </c>
      <c r="I16" s="38">
        <v>20</v>
      </c>
      <c r="J16" s="38">
        <v>18</v>
      </c>
      <c r="K16" s="39" t="s">
        <v>33</v>
      </c>
    </row>
    <row r="17" s="1" customFormat="1" ht="38" customHeight="1" spans="1:11">
      <c r="A17" s="20" t="s">
        <v>44</v>
      </c>
      <c r="B17" s="21"/>
      <c r="C17" s="22" t="s">
        <v>45</v>
      </c>
      <c r="D17" s="22" t="s">
        <v>227</v>
      </c>
      <c r="E17" s="22" t="s">
        <v>37</v>
      </c>
      <c r="F17" s="22">
        <v>500000</v>
      </c>
      <c r="G17" s="22" t="s">
        <v>228</v>
      </c>
      <c r="H17" s="22" t="s">
        <v>229</v>
      </c>
      <c r="I17" s="38">
        <v>15</v>
      </c>
      <c r="J17" s="38">
        <v>15</v>
      </c>
      <c r="K17" s="39" t="s">
        <v>33</v>
      </c>
    </row>
    <row r="18" s="1" customFormat="1" ht="38" customHeight="1" spans="1:11">
      <c r="A18" s="20" t="s">
        <v>44</v>
      </c>
      <c r="B18" s="21"/>
      <c r="C18" s="22" t="s">
        <v>49</v>
      </c>
      <c r="D18" s="22" t="s">
        <v>230</v>
      </c>
      <c r="E18" s="22" t="s">
        <v>37</v>
      </c>
      <c r="F18" s="22">
        <v>160</v>
      </c>
      <c r="G18" s="22" t="s">
        <v>231</v>
      </c>
      <c r="H18" s="22" t="s">
        <v>232</v>
      </c>
      <c r="I18" s="38">
        <v>15</v>
      </c>
      <c r="J18" s="38">
        <v>15</v>
      </c>
      <c r="K18" s="39" t="s">
        <v>33</v>
      </c>
    </row>
    <row r="19" s="1" customFormat="1" ht="38" customHeight="1" spans="1:11">
      <c r="A19" s="20" t="s">
        <v>53</v>
      </c>
      <c r="B19" s="21"/>
      <c r="C19" s="22" t="s">
        <v>54</v>
      </c>
      <c r="D19" s="22" t="s">
        <v>233</v>
      </c>
      <c r="E19" s="22" t="s">
        <v>47</v>
      </c>
      <c r="F19" s="22">
        <v>91</v>
      </c>
      <c r="G19" s="22" t="s">
        <v>56</v>
      </c>
      <c r="H19" s="22">
        <v>0.95</v>
      </c>
      <c r="I19" s="38">
        <v>10</v>
      </c>
      <c r="J19" s="38">
        <v>10</v>
      </c>
      <c r="K19" s="39" t="s">
        <v>33</v>
      </c>
    </row>
    <row r="20" s="3" customFormat="1" ht="67" customHeight="1" spans="1:11">
      <c r="A20" s="15" t="s">
        <v>57</v>
      </c>
      <c r="B20" s="15"/>
      <c r="C20" s="15"/>
      <c r="D20" s="16" t="s">
        <v>33</v>
      </c>
      <c r="E20" s="16"/>
      <c r="F20" s="16"/>
      <c r="G20" s="16"/>
      <c r="H20" s="16"/>
      <c r="I20" s="16"/>
      <c r="J20" s="16"/>
      <c r="K20" s="16"/>
    </row>
    <row r="21" s="2" customFormat="1" ht="35" customHeight="1" spans="1:11">
      <c r="A21" s="23" t="s">
        <v>58</v>
      </c>
      <c r="B21" s="24"/>
      <c r="C21" s="24"/>
      <c r="D21" s="24"/>
      <c r="E21" s="24"/>
      <c r="F21" s="24"/>
      <c r="G21" s="24"/>
      <c r="H21" s="25"/>
      <c r="I21" s="29">
        <v>100</v>
      </c>
      <c r="J21" s="29">
        <v>96</v>
      </c>
      <c r="K21" s="15" t="s">
        <v>59</v>
      </c>
    </row>
    <row r="22" s="2" customFormat="1" ht="94" customHeight="1" spans="1:11">
      <c r="A22" s="26" t="s">
        <v>60</v>
      </c>
      <c r="B22" s="27"/>
      <c r="C22" s="27"/>
      <c r="D22" s="27"/>
      <c r="E22" s="27"/>
      <c r="F22" s="27"/>
      <c r="G22" s="27"/>
      <c r="H22" s="27"/>
      <c r="I22" s="27"/>
      <c r="J22" s="27"/>
      <c r="K22" s="27"/>
    </row>
    <row r="23" s="1" customFormat="1" spans="1:11">
      <c r="A23" s="28" t="s">
        <v>61</v>
      </c>
      <c r="B23" s="28"/>
      <c r="C23" s="28"/>
      <c r="D23" s="28"/>
      <c r="E23" s="28"/>
      <c r="F23" s="28"/>
      <c r="G23" s="28"/>
      <c r="H23" s="28"/>
      <c r="I23" s="28"/>
      <c r="J23" s="28"/>
      <c r="K23" s="28"/>
    </row>
    <row r="24" s="1" customFormat="1" spans="1:11">
      <c r="A24" s="28" t="s">
        <v>62</v>
      </c>
      <c r="B24" s="28"/>
      <c r="C24" s="28"/>
      <c r="D24" s="28"/>
      <c r="E24" s="28"/>
      <c r="F24" s="28"/>
      <c r="G24" s="28"/>
      <c r="H24" s="28"/>
      <c r="I24" s="28"/>
      <c r="J24" s="28"/>
      <c r="K24" s="28"/>
    </row>
  </sheetData>
  <mergeCells count="44">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B19"/>
    <mergeCell ref="A20:C20"/>
    <mergeCell ref="D20:K20"/>
    <mergeCell ref="A21:H21"/>
    <mergeCell ref="A22:K22"/>
    <mergeCell ref="A23:K23"/>
    <mergeCell ref="A24:K24"/>
    <mergeCell ref="A9:A10"/>
    <mergeCell ref="H11:H12"/>
    <mergeCell ref="I6:I8"/>
    <mergeCell ref="I11:I12"/>
    <mergeCell ref="J11:J12"/>
    <mergeCell ref="K6:K8"/>
    <mergeCell ref="K11:K12"/>
    <mergeCell ref="A4:B8"/>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234</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700</v>
      </c>
      <c r="E5" s="13"/>
      <c r="F5" s="12">
        <v>700</v>
      </c>
      <c r="G5" s="13"/>
      <c r="H5" s="14">
        <v>700</v>
      </c>
      <c r="I5" s="29">
        <v>10</v>
      </c>
      <c r="J5" s="30">
        <v>1</v>
      </c>
      <c r="K5" s="31">
        <v>10</v>
      </c>
    </row>
    <row r="6" s="2" customFormat="1" ht="30" customHeight="1" spans="1:11">
      <c r="A6" s="8"/>
      <c r="B6" s="8"/>
      <c r="C6" s="11" t="s">
        <v>15</v>
      </c>
      <c r="D6" s="12">
        <v>700</v>
      </c>
      <c r="E6" s="13"/>
      <c r="F6" s="12">
        <v>700</v>
      </c>
      <c r="G6" s="13"/>
      <c r="H6" s="14">
        <v>700</v>
      </c>
      <c r="I6" s="32"/>
      <c r="J6" s="30">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235</v>
      </c>
      <c r="C10" s="16"/>
      <c r="D10" s="16"/>
      <c r="E10" s="16"/>
      <c r="F10" s="16"/>
      <c r="G10" s="16"/>
      <c r="H10" s="16" t="s">
        <v>236</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90</v>
      </c>
      <c r="K13" s="39" t="s">
        <v>33</v>
      </c>
    </row>
    <row r="14" s="1" customFormat="1" ht="38" customHeight="1" spans="1:11">
      <c r="A14" s="20" t="s">
        <v>34</v>
      </c>
      <c r="B14" s="21"/>
      <c r="C14" s="22" t="s">
        <v>35</v>
      </c>
      <c r="D14" s="22" t="s">
        <v>237</v>
      </c>
      <c r="E14" s="22" t="s">
        <v>47</v>
      </c>
      <c r="F14" s="22">
        <v>90</v>
      </c>
      <c r="G14" s="22" t="s">
        <v>56</v>
      </c>
      <c r="H14" s="22">
        <v>100</v>
      </c>
      <c r="I14" s="38">
        <v>50</v>
      </c>
      <c r="J14" s="38">
        <v>50</v>
      </c>
      <c r="K14" s="39" t="s">
        <v>33</v>
      </c>
    </row>
    <row r="15" s="1" customFormat="1" ht="38" customHeight="1" spans="1:11">
      <c r="A15" s="20" t="s">
        <v>44</v>
      </c>
      <c r="B15" s="21"/>
      <c r="C15" s="22" t="s">
        <v>82</v>
      </c>
      <c r="D15" s="22" t="s">
        <v>238</v>
      </c>
      <c r="E15" s="22" t="s">
        <v>37</v>
      </c>
      <c r="F15" s="22">
        <v>30</v>
      </c>
      <c r="G15" s="22" t="s">
        <v>56</v>
      </c>
      <c r="H15" s="22">
        <v>30</v>
      </c>
      <c r="I15" s="38">
        <v>10</v>
      </c>
      <c r="J15" s="38">
        <v>10</v>
      </c>
      <c r="K15" s="39" t="s">
        <v>33</v>
      </c>
    </row>
    <row r="16" s="1" customFormat="1" ht="38" customHeight="1" spans="1:11">
      <c r="A16" s="20" t="s">
        <v>44</v>
      </c>
      <c r="B16" s="21"/>
      <c r="C16" s="22" t="s">
        <v>82</v>
      </c>
      <c r="D16" s="22" t="s">
        <v>134</v>
      </c>
      <c r="E16" s="22" t="s">
        <v>37</v>
      </c>
      <c r="F16" s="22">
        <v>90</v>
      </c>
      <c r="G16" s="22" t="s">
        <v>56</v>
      </c>
      <c r="H16" s="22">
        <v>95</v>
      </c>
      <c r="I16" s="38">
        <v>10</v>
      </c>
      <c r="J16" s="38">
        <v>10</v>
      </c>
      <c r="K16" s="39" t="s">
        <v>33</v>
      </c>
    </row>
    <row r="17" s="1" customFormat="1" ht="38" customHeight="1" spans="1:11">
      <c r="A17" s="20" t="s">
        <v>44</v>
      </c>
      <c r="B17" s="21"/>
      <c r="C17" s="22" t="s">
        <v>49</v>
      </c>
      <c r="D17" s="22" t="s">
        <v>135</v>
      </c>
      <c r="E17" s="22" t="s">
        <v>47</v>
      </c>
      <c r="F17" s="22">
        <v>50</v>
      </c>
      <c r="G17" s="22" t="s">
        <v>51</v>
      </c>
      <c r="H17" s="22">
        <v>50</v>
      </c>
      <c r="I17" s="38">
        <v>10</v>
      </c>
      <c r="J17" s="38">
        <v>10</v>
      </c>
      <c r="K17" s="39" t="s">
        <v>33</v>
      </c>
    </row>
    <row r="18" s="1" customFormat="1" ht="38" customHeight="1" spans="1:11">
      <c r="A18" s="20" t="s">
        <v>53</v>
      </c>
      <c r="B18" s="21"/>
      <c r="C18" s="22" t="s">
        <v>54</v>
      </c>
      <c r="D18" s="22" t="s">
        <v>137</v>
      </c>
      <c r="E18" s="22" t="s">
        <v>37</v>
      </c>
      <c r="F18" s="22">
        <v>90</v>
      </c>
      <c r="G18" s="22" t="s">
        <v>56</v>
      </c>
      <c r="H18" s="22">
        <v>95</v>
      </c>
      <c r="I18" s="38">
        <v>10</v>
      </c>
      <c r="J18" s="38">
        <v>10</v>
      </c>
      <c r="K18" s="39" t="s">
        <v>33</v>
      </c>
    </row>
    <row r="19" s="3" customFormat="1" ht="67" customHeight="1" spans="1:11">
      <c r="A19" s="15" t="s">
        <v>57</v>
      </c>
      <c r="B19" s="15"/>
      <c r="C19" s="15"/>
      <c r="D19" s="16" t="s">
        <v>33</v>
      </c>
      <c r="E19" s="16"/>
      <c r="F19" s="16"/>
      <c r="G19" s="16"/>
      <c r="H19" s="16"/>
      <c r="I19" s="16"/>
      <c r="J19" s="16"/>
      <c r="K19" s="16"/>
    </row>
    <row r="20" s="2" customFormat="1" ht="35" customHeight="1" spans="1:11">
      <c r="A20" s="23" t="s">
        <v>58</v>
      </c>
      <c r="B20" s="24"/>
      <c r="C20" s="24"/>
      <c r="D20" s="24"/>
      <c r="E20" s="24"/>
      <c r="F20" s="24"/>
      <c r="G20" s="24"/>
      <c r="H20" s="25"/>
      <c r="I20" s="29">
        <v>100</v>
      </c>
      <c r="J20" s="29">
        <v>100</v>
      </c>
      <c r="K20" s="15" t="s">
        <v>59</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239</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12.75</v>
      </c>
      <c r="E5" s="13"/>
      <c r="F5" s="12">
        <v>12.75</v>
      </c>
      <c r="G5" s="13"/>
      <c r="H5" s="14">
        <v>12.75</v>
      </c>
      <c r="I5" s="29">
        <v>10</v>
      </c>
      <c r="J5" s="30">
        <v>1</v>
      </c>
      <c r="K5" s="31">
        <v>10</v>
      </c>
    </row>
    <row r="6" s="2" customFormat="1" ht="30" customHeight="1" spans="1:11">
      <c r="A6" s="8"/>
      <c r="B6" s="8"/>
      <c r="C6" s="11" t="s">
        <v>15</v>
      </c>
      <c r="D6" s="12">
        <v>12.75</v>
      </c>
      <c r="E6" s="13"/>
      <c r="F6" s="12">
        <v>12.75</v>
      </c>
      <c r="G6" s="13"/>
      <c r="H6" s="14">
        <v>12.75</v>
      </c>
      <c r="I6" s="32"/>
      <c r="J6" s="30">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240</v>
      </c>
      <c r="C10" s="16"/>
      <c r="D10" s="16"/>
      <c r="E10" s="16"/>
      <c r="F10" s="16"/>
      <c r="G10" s="16"/>
      <c r="H10" s="16" t="s">
        <v>241</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86</v>
      </c>
      <c r="K13" s="39" t="s">
        <v>33</v>
      </c>
    </row>
    <row r="14" s="1" customFormat="1" ht="38" customHeight="1" spans="1:11">
      <c r="A14" s="20" t="s">
        <v>34</v>
      </c>
      <c r="B14" s="21"/>
      <c r="C14" s="22" t="s">
        <v>80</v>
      </c>
      <c r="D14" s="22" t="s">
        <v>242</v>
      </c>
      <c r="E14" s="22" t="s">
        <v>47</v>
      </c>
      <c r="F14" s="22">
        <v>100</v>
      </c>
      <c r="G14" s="22" t="s">
        <v>56</v>
      </c>
      <c r="H14" s="22">
        <v>1</v>
      </c>
      <c r="I14" s="38">
        <v>15</v>
      </c>
      <c r="J14" s="38">
        <v>15</v>
      </c>
      <c r="K14" s="39" t="s">
        <v>33</v>
      </c>
    </row>
    <row r="15" s="1" customFormat="1" ht="38" customHeight="1" spans="1:11">
      <c r="A15" s="20" t="s">
        <v>34</v>
      </c>
      <c r="B15" s="21"/>
      <c r="C15" s="22" t="s">
        <v>80</v>
      </c>
      <c r="D15" s="22" t="s">
        <v>243</v>
      </c>
      <c r="E15" s="22" t="s">
        <v>47</v>
      </c>
      <c r="F15" s="22">
        <v>100</v>
      </c>
      <c r="G15" s="22" t="s">
        <v>56</v>
      </c>
      <c r="H15" s="22">
        <v>1</v>
      </c>
      <c r="I15" s="38">
        <v>15</v>
      </c>
      <c r="J15" s="38">
        <v>15</v>
      </c>
      <c r="K15" s="39" t="s">
        <v>33</v>
      </c>
    </row>
    <row r="16" s="1" customFormat="1" ht="38" customHeight="1" spans="1:11">
      <c r="A16" s="20" t="s">
        <v>34</v>
      </c>
      <c r="B16" s="21"/>
      <c r="C16" s="22" t="s">
        <v>67</v>
      </c>
      <c r="D16" s="22" t="s">
        <v>244</v>
      </c>
      <c r="E16" s="22" t="s">
        <v>47</v>
      </c>
      <c r="F16" s="22">
        <v>95</v>
      </c>
      <c r="G16" s="22" t="s">
        <v>56</v>
      </c>
      <c r="H16" s="22">
        <v>0.96</v>
      </c>
      <c r="I16" s="38">
        <v>20</v>
      </c>
      <c r="J16" s="38">
        <v>18</v>
      </c>
      <c r="K16" s="39" t="s">
        <v>33</v>
      </c>
    </row>
    <row r="17" s="1" customFormat="1" ht="38" customHeight="1" spans="1:11">
      <c r="A17" s="20" t="s">
        <v>44</v>
      </c>
      <c r="B17" s="21"/>
      <c r="C17" s="22" t="s">
        <v>82</v>
      </c>
      <c r="D17" s="22" t="s">
        <v>245</v>
      </c>
      <c r="E17" s="22" t="s">
        <v>37</v>
      </c>
      <c r="F17" s="22">
        <v>18</v>
      </c>
      <c r="G17" s="22" t="s">
        <v>182</v>
      </c>
      <c r="H17" s="22" t="s">
        <v>246</v>
      </c>
      <c r="I17" s="38">
        <v>30</v>
      </c>
      <c r="J17" s="38">
        <v>28</v>
      </c>
      <c r="K17" s="39" t="s">
        <v>33</v>
      </c>
    </row>
    <row r="18" s="1" customFormat="1" ht="38" customHeight="1" spans="1:11">
      <c r="A18" s="20" t="s">
        <v>53</v>
      </c>
      <c r="B18" s="21"/>
      <c r="C18" s="22" t="s">
        <v>54</v>
      </c>
      <c r="D18" s="22" t="s">
        <v>126</v>
      </c>
      <c r="E18" s="22" t="s">
        <v>37</v>
      </c>
      <c r="F18" s="22">
        <v>90</v>
      </c>
      <c r="G18" s="22" t="s">
        <v>56</v>
      </c>
      <c r="H18" s="22">
        <v>0.92</v>
      </c>
      <c r="I18" s="38">
        <v>10</v>
      </c>
      <c r="J18" s="38">
        <v>10</v>
      </c>
      <c r="K18" s="39" t="s">
        <v>33</v>
      </c>
    </row>
    <row r="19" s="3" customFormat="1" ht="67" customHeight="1" spans="1:11">
      <c r="A19" s="15" t="s">
        <v>57</v>
      </c>
      <c r="B19" s="15"/>
      <c r="C19" s="15"/>
      <c r="D19" s="16" t="s">
        <v>33</v>
      </c>
      <c r="E19" s="16"/>
      <c r="F19" s="16"/>
      <c r="G19" s="16"/>
      <c r="H19" s="16"/>
      <c r="I19" s="16"/>
      <c r="J19" s="16"/>
      <c r="K19" s="16"/>
    </row>
    <row r="20" s="2" customFormat="1" ht="35" customHeight="1" spans="1:11">
      <c r="A20" s="23" t="s">
        <v>58</v>
      </c>
      <c r="B20" s="24"/>
      <c r="C20" s="24"/>
      <c r="D20" s="24"/>
      <c r="E20" s="24"/>
      <c r="F20" s="24"/>
      <c r="G20" s="24"/>
      <c r="H20" s="25"/>
      <c r="I20" s="29">
        <v>100</v>
      </c>
      <c r="J20" s="29">
        <v>96</v>
      </c>
      <c r="K20" s="15" t="s">
        <v>59</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7"/>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247</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180</v>
      </c>
      <c r="E5" s="13"/>
      <c r="F5" s="12">
        <v>180</v>
      </c>
      <c r="G5" s="13"/>
      <c r="H5" s="14">
        <v>180</v>
      </c>
      <c r="I5" s="29">
        <v>10</v>
      </c>
      <c r="J5" s="30">
        <v>1</v>
      </c>
      <c r="K5" s="31">
        <v>10</v>
      </c>
    </row>
    <row r="6" s="2" customFormat="1" ht="30" customHeight="1" spans="1:11">
      <c r="A6" s="8"/>
      <c r="B6" s="8"/>
      <c r="C6" s="11" t="s">
        <v>15</v>
      </c>
      <c r="D6" s="12">
        <v>180</v>
      </c>
      <c r="E6" s="13"/>
      <c r="F6" s="12">
        <v>180</v>
      </c>
      <c r="G6" s="13"/>
      <c r="H6" s="14">
        <v>180</v>
      </c>
      <c r="I6" s="32"/>
      <c r="J6" s="30">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248</v>
      </c>
      <c r="C10" s="16"/>
      <c r="D10" s="16"/>
      <c r="E10" s="16"/>
      <c r="F10" s="16"/>
      <c r="G10" s="16"/>
      <c r="H10" s="16" t="s">
        <v>249</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81</v>
      </c>
      <c r="K13" s="39" t="s">
        <v>33</v>
      </c>
    </row>
    <row r="14" s="1" customFormat="1" ht="38" customHeight="1" spans="1:11">
      <c r="A14" s="20" t="s">
        <v>34</v>
      </c>
      <c r="B14" s="21"/>
      <c r="C14" s="22" t="s">
        <v>35</v>
      </c>
      <c r="D14" s="22" t="s">
        <v>250</v>
      </c>
      <c r="E14" s="22" t="s">
        <v>37</v>
      </c>
      <c r="F14" s="22">
        <v>17</v>
      </c>
      <c r="G14" s="22" t="s">
        <v>115</v>
      </c>
      <c r="H14" s="22">
        <v>25</v>
      </c>
      <c r="I14" s="38">
        <v>15</v>
      </c>
      <c r="J14" s="38">
        <v>15</v>
      </c>
      <c r="K14" s="39" t="s">
        <v>33</v>
      </c>
    </row>
    <row r="15" s="1" customFormat="1" ht="38" customHeight="1" spans="1:11">
      <c r="A15" s="20" t="s">
        <v>34</v>
      </c>
      <c r="B15" s="21"/>
      <c r="C15" s="22" t="s">
        <v>35</v>
      </c>
      <c r="D15" s="22" t="s">
        <v>114</v>
      </c>
      <c r="E15" s="22" t="s">
        <v>37</v>
      </c>
      <c r="F15" s="22">
        <v>15</v>
      </c>
      <c r="G15" s="22" t="s">
        <v>115</v>
      </c>
      <c r="H15" s="22">
        <v>15</v>
      </c>
      <c r="I15" s="38">
        <v>15</v>
      </c>
      <c r="J15" s="38">
        <v>15</v>
      </c>
      <c r="K15" s="39" t="s">
        <v>33</v>
      </c>
    </row>
    <row r="16" s="1" customFormat="1" ht="38" customHeight="1" spans="1:11">
      <c r="A16" s="20" t="s">
        <v>34</v>
      </c>
      <c r="B16" s="21"/>
      <c r="C16" s="22" t="s">
        <v>80</v>
      </c>
      <c r="D16" s="22" t="s">
        <v>251</v>
      </c>
      <c r="E16" s="22" t="s">
        <v>37</v>
      </c>
      <c r="F16" s="22">
        <v>400</v>
      </c>
      <c r="G16" s="22" t="s">
        <v>231</v>
      </c>
      <c r="H16" s="22">
        <v>400</v>
      </c>
      <c r="I16" s="38">
        <v>10</v>
      </c>
      <c r="J16" s="38">
        <v>8</v>
      </c>
      <c r="K16" s="39" t="s">
        <v>33</v>
      </c>
    </row>
    <row r="17" s="1" customFormat="1" ht="38" customHeight="1" spans="1:11">
      <c r="A17" s="20" t="s">
        <v>34</v>
      </c>
      <c r="B17" s="21"/>
      <c r="C17" s="22" t="s">
        <v>80</v>
      </c>
      <c r="D17" s="22" t="s">
        <v>162</v>
      </c>
      <c r="E17" s="22" t="s">
        <v>37</v>
      </c>
      <c r="F17" s="22">
        <v>95</v>
      </c>
      <c r="G17" s="22" t="s">
        <v>56</v>
      </c>
      <c r="H17" s="22">
        <v>95</v>
      </c>
      <c r="I17" s="38">
        <v>10</v>
      </c>
      <c r="J17" s="38">
        <v>8</v>
      </c>
      <c r="K17" s="39" t="s">
        <v>33</v>
      </c>
    </row>
    <row r="18" s="1" customFormat="1" ht="38" customHeight="1" spans="1:11">
      <c r="A18" s="20" t="s">
        <v>44</v>
      </c>
      <c r="B18" s="21"/>
      <c r="C18" s="22" t="s">
        <v>45</v>
      </c>
      <c r="D18" s="22" t="s">
        <v>252</v>
      </c>
      <c r="E18" s="22" t="s">
        <v>37</v>
      </c>
      <c r="F18" s="22">
        <v>5472.22</v>
      </c>
      <c r="G18" s="22" t="s">
        <v>72</v>
      </c>
      <c r="H18" s="22">
        <v>23921</v>
      </c>
      <c r="I18" s="38">
        <v>8</v>
      </c>
      <c r="J18" s="38">
        <v>8</v>
      </c>
      <c r="K18" s="39" t="s">
        <v>33</v>
      </c>
    </row>
    <row r="19" s="1" customFormat="1" ht="38" customHeight="1" spans="1:11">
      <c r="A19" s="20" t="s">
        <v>44</v>
      </c>
      <c r="B19" s="21"/>
      <c r="C19" s="22" t="s">
        <v>45</v>
      </c>
      <c r="D19" s="22" t="s">
        <v>253</v>
      </c>
      <c r="E19" s="22" t="s">
        <v>37</v>
      </c>
      <c r="F19" s="22">
        <v>109800</v>
      </c>
      <c r="G19" s="22" t="s">
        <v>72</v>
      </c>
      <c r="H19" s="22">
        <v>55031</v>
      </c>
      <c r="I19" s="38">
        <v>8</v>
      </c>
      <c r="J19" s="38">
        <v>5</v>
      </c>
      <c r="K19" s="39" t="s">
        <v>254</v>
      </c>
    </row>
    <row r="20" s="1" customFormat="1" ht="38" customHeight="1" spans="1:11">
      <c r="A20" s="20" t="s">
        <v>44</v>
      </c>
      <c r="B20" s="21"/>
      <c r="C20" s="22" t="s">
        <v>82</v>
      </c>
      <c r="D20" s="22" t="s">
        <v>245</v>
      </c>
      <c r="E20" s="22" t="s">
        <v>37</v>
      </c>
      <c r="F20" s="22">
        <v>10</v>
      </c>
      <c r="G20" s="22" t="s">
        <v>182</v>
      </c>
      <c r="H20" s="22">
        <v>10</v>
      </c>
      <c r="I20" s="38">
        <v>7</v>
      </c>
      <c r="J20" s="38">
        <v>7</v>
      </c>
      <c r="K20" s="39" t="s">
        <v>33</v>
      </c>
    </row>
    <row r="21" s="1" customFormat="1" ht="38" customHeight="1" spans="1:11">
      <c r="A21" s="20" t="s">
        <v>44</v>
      </c>
      <c r="B21" s="21"/>
      <c r="C21" s="22" t="s">
        <v>82</v>
      </c>
      <c r="D21" s="22" t="s">
        <v>255</v>
      </c>
      <c r="E21" s="22" t="s">
        <v>37</v>
      </c>
      <c r="F21" s="22">
        <v>1</v>
      </c>
      <c r="G21" s="22" t="s">
        <v>182</v>
      </c>
      <c r="H21" s="22">
        <v>1</v>
      </c>
      <c r="I21" s="38">
        <v>7</v>
      </c>
      <c r="J21" s="38">
        <v>7</v>
      </c>
      <c r="K21" s="39" t="s">
        <v>33</v>
      </c>
    </row>
    <row r="22" s="1" customFormat="1" ht="38" customHeight="1" spans="1:11">
      <c r="A22" s="20" t="s">
        <v>53</v>
      </c>
      <c r="B22" s="21"/>
      <c r="C22" s="22" t="s">
        <v>54</v>
      </c>
      <c r="D22" s="22" t="s">
        <v>256</v>
      </c>
      <c r="E22" s="22" t="s">
        <v>37</v>
      </c>
      <c r="F22" s="22">
        <v>98</v>
      </c>
      <c r="G22" s="22" t="s">
        <v>56</v>
      </c>
      <c r="H22" s="22">
        <v>98</v>
      </c>
      <c r="I22" s="38">
        <v>10</v>
      </c>
      <c r="J22" s="38">
        <v>8</v>
      </c>
      <c r="K22" s="39" t="s">
        <v>33</v>
      </c>
    </row>
    <row r="23" s="3" customFormat="1" ht="67" customHeight="1" spans="1:11">
      <c r="A23" s="15" t="s">
        <v>57</v>
      </c>
      <c r="B23" s="15"/>
      <c r="C23" s="15"/>
      <c r="D23" s="16" t="s">
        <v>33</v>
      </c>
      <c r="E23" s="16"/>
      <c r="F23" s="16"/>
      <c r="G23" s="16"/>
      <c r="H23" s="16"/>
      <c r="I23" s="16"/>
      <c r="J23" s="16"/>
      <c r="K23" s="16"/>
    </row>
    <row r="24" s="2" customFormat="1" ht="35" customHeight="1" spans="1:11">
      <c r="A24" s="23" t="s">
        <v>58</v>
      </c>
      <c r="B24" s="24"/>
      <c r="C24" s="24"/>
      <c r="D24" s="24"/>
      <c r="E24" s="24"/>
      <c r="F24" s="24"/>
      <c r="G24" s="24"/>
      <c r="H24" s="25"/>
      <c r="I24" s="29">
        <v>100</v>
      </c>
      <c r="J24" s="29">
        <v>91</v>
      </c>
      <c r="K24" s="15" t="s">
        <v>59</v>
      </c>
    </row>
    <row r="25" s="2" customFormat="1" ht="94" customHeight="1" spans="1:11">
      <c r="A25" s="26" t="s">
        <v>60</v>
      </c>
      <c r="B25" s="27"/>
      <c r="C25" s="27"/>
      <c r="D25" s="27"/>
      <c r="E25" s="27"/>
      <c r="F25" s="27"/>
      <c r="G25" s="27"/>
      <c r="H25" s="27"/>
      <c r="I25" s="27"/>
      <c r="J25" s="27"/>
      <c r="K25" s="27"/>
    </row>
    <row r="26" s="1" customFormat="1" spans="1:11">
      <c r="A26" s="28" t="s">
        <v>61</v>
      </c>
      <c r="B26" s="28"/>
      <c r="C26" s="28"/>
      <c r="D26" s="28"/>
      <c r="E26" s="28"/>
      <c r="F26" s="28"/>
      <c r="G26" s="28"/>
      <c r="H26" s="28"/>
      <c r="I26" s="28"/>
      <c r="J26" s="28"/>
      <c r="K26" s="28"/>
    </row>
    <row r="27" s="1" customFormat="1" spans="1:11">
      <c r="A27" s="28" t="s">
        <v>62</v>
      </c>
      <c r="B27" s="28"/>
      <c r="C27" s="28"/>
      <c r="D27" s="28"/>
      <c r="E27" s="28"/>
      <c r="F27" s="28"/>
      <c r="G27" s="28"/>
      <c r="H27" s="28"/>
      <c r="I27" s="28"/>
      <c r="J27" s="28"/>
      <c r="K27" s="28"/>
    </row>
  </sheetData>
  <mergeCells count="47">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B19"/>
    <mergeCell ref="A20:B20"/>
    <mergeCell ref="A21:B21"/>
    <mergeCell ref="A22:B22"/>
    <mergeCell ref="A23:C23"/>
    <mergeCell ref="D23:K23"/>
    <mergeCell ref="A24:H24"/>
    <mergeCell ref="A25:K25"/>
    <mergeCell ref="A26:K26"/>
    <mergeCell ref="A27:K27"/>
    <mergeCell ref="A9:A10"/>
    <mergeCell ref="H11:H12"/>
    <mergeCell ref="I6:I8"/>
    <mergeCell ref="I11:I12"/>
    <mergeCell ref="J11:J12"/>
    <mergeCell ref="K6:K8"/>
    <mergeCell ref="K11:K12"/>
    <mergeCell ref="A4:B8"/>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257</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84</v>
      </c>
      <c r="E5" s="13"/>
      <c r="F5" s="12">
        <v>84</v>
      </c>
      <c r="G5" s="13"/>
      <c r="H5" s="14">
        <v>84</v>
      </c>
      <c r="I5" s="29">
        <v>10</v>
      </c>
      <c r="J5" s="30">
        <v>1</v>
      </c>
      <c r="K5" s="31">
        <v>10</v>
      </c>
    </row>
    <row r="6" s="2" customFormat="1" ht="30" customHeight="1" spans="1:11">
      <c r="A6" s="8"/>
      <c r="B6" s="8"/>
      <c r="C6" s="11" t="s">
        <v>15</v>
      </c>
      <c r="D6" s="12">
        <v>84</v>
      </c>
      <c r="E6" s="13"/>
      <c r="F6" s="12">
        <v>84</v>
      </c>
      <c r="G6" s="13"/>
      <c r="H6" s="14">
        <v>84</v>
      </c>
      <c r="I6" s="32"/>
      <c r="J6" s="30">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258</v>
      </c>
      <c r="C10" s="16"/>
      <c r="D10" s="16"/>
      <c r="E10" s="16"/>
      <c r="F10" s="16"/>
      <c r="G10" s="16"/>
      <c r="H10" s="16" t="s">
        <v>259</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85</v>
      </c>
      <c r="K13" s="39" t="s">
        <v>33</v>
      </c>
    </row>
    <row r="14" s="1" customFormat="1" ht="38" customHeight="1" spans="1:11">
      <c r="A14" s="20" t="s">
        <v>34</v>
      </c>
      <c r="B14" s="21"/>
      <c r="C14" s="22" t="s">
        <v>35</v>
      </c>
      <c r="D14" s="22" t="s">
        <v>260</v>
      </c>
      <c r="E14" s="22" t="s">
        <v>37</v>
      </c>
      <c r="F14" s="22">
        <v>20</v>
      </c>
      <c r="G14" s="22" t="s">
        <v>182</v>
      </c>
      <c r="H14" s="22" t="s">
        <v>261</v>
      </c>
      <c r="I14" s="38">
        <v>15</v>
      </c>
      <c r="J14" s="38">
        <v>14</v>
      </c>
      <c r="K14" s="39" t="s">
        <v>33</v>
      </c>
    </row>
    <row r="15" s="1" customFormat="1" ht="38" customHeight="1" spans="1:11">
      <c r="A15" s="20" t="s">
        <v>34</v>
      </c>
      <c r="B15" s="21"/>
      <c r="C15" s="22" t="s">
        <v>80</v>
      </c>
      <c r="D15" s="22" t="s">
        <v>262</v>
      </c>
      <c r="E15" s="22" t="s">
        <v>47</v>
      </c>
      <c r="F15" s="22">
        <v>100</v>
      </c>
      <c r="G15" s="22" t="s">
        <v>56</v>
      </c>
      <c r="H15" s="22">
        <v>1</v>
      </c>
      <c r="I15" s="38">
        <v>15</v>
      </c>
      <c r="J15" s="38">
        <v>14</v>
      </c>
      <c r="K15" s="39" t="s">
        <v>33</v>
      </c>
    </row>
    <row r="16" s="1" customFormat="1" ht="38" customHeight="1" spans="1:11">
      <c r="A16" s="20" t="s">
        <v>34</v>
      </c>
      <c r="B16" s="21"/>
      <c r="C16" s="22" t="s">
        <v>70</v>
      </c>
      <c r="D16" s="22" t="s">
        <v>263</v>
      </c>
      <c r="E16" s="22" t="s">
        <v>41</v>
      </c>
      <c r="F16" s="22">
        <v>5000</v>
      </c>
      <c r="G16" s="22" t="s">
        <v>264</v>
      </c>
      <c r="H16" s="22" t="s">
        <v>265</v>
      </c>
      <c r="I16" s="38">
        <v>20</v>
      </c>
      <c r="J16" s="38">
        <v>19</v>
      </c>
      <c r="K16" s="39" t="s">
        <v>33</v>
      </c>
    </row>
    <row r="17" s="1" customFormat="1" ht="38" customHeight="1" spans="1:11">
      <c r="A17" s="20" t="s">
        <v>44</v>
      </c>
      <c r="B17" s="21"/>
      <c r="C17" s="22" t="s">
        <v>49</v>
      </c>
      <c r="D17" s="22" t="s">
        <v>266</v>
      </c>
      <c r="E17" s="22" t="s">
        <v>37</v>
      </c>
      <c r="F17" s="22">
        <v>90</v>
      </c>
      <c r="G17" s="22" t="s">
        <v>56</v>
      </c>
      <c r="H17" s="22">
        <v>0.95</v>
      </c>
      <c r="I17" s="38">
        <v>30</v>
      </c>
      <c r="J17" s="38">
        <v>28</v>
      </c>
      <c r="K17" s="39" t="s">
        <v>33</v>
      </c>
    </row>
    <row r="18" s="1" customFormat="1" ht="38" customHeight="1" spans="1:11">
      <c r="A18" s="20" t="s">
        <v>53</v>
      </c>
      <c r="B18" s="21"/>
      <c r="C18" s="22" t="s">
        <v>54</v>
      </c>
      <c r="D18" s="22" t="s">
        <v>267</v>
      </c>
      <c r="E18" s="22" t="s">
        <v>37</v>
      </c>
      <c r="F18" s="22">
        <v>90</v>
      </c>
      <c r="G18" s="22" t="s">
        <v>56</v>
      </c>
      <c r="H18" s="22">
        <v>0.95</v>
      </c>
      <c r="I18" s="38">
        <v>10</v>
      </c>
      <c r="J18" s="38">
        <v>10</v>
      </c>
      <c r="K18" s="39" t="s">
        <v>33</v>
      </c>
    </row>
    <row r="19" s="3" customFormat="1" ht="67" customHeight="1" spans="1:11">
      <c r="A19" s="15" t="s">
        <v>57</v>
      </c>
      <c r="B19" s="15"/>
      <c r="C19" s="15"/>
      <c r="D19" s="16" t="s">
        <v>33</v>
      </c>
      <c r="E19" s="16"/>
      <c r="F19" s="16"/>
      <c r="G19" s="16"/>
      <c r="H19" s="16"/>
      <c r="I19" s="16"/>
      <c r="J19" s="16"/>
      <c r="K19" s="16"/>
    </row>
    <row r="20" s="2" customFormat="1" ht="35" customHeight="1" spans="1:11">
      <c r="A20" s="23" t="s">
        <v>58</v>
      </c>
      <c r="B20" s="24"/>
      <c r="C20" s="24"/>
      <c r="D20" s="24"/>
      <c r="E20" s="24"/>
      <c r="F20" s="24"/>
      <c r="G20" s="24"/>
      <c r="H20" s="25"/>
      <c r="I20" s="29">
        <v>100</v>
      </c>
      <c r="J20" s="29">
        <v>95</v>
      </c>
      <c r="K20" s="15" t="s">
        <v>59</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4"/>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268</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30</v>
      </c>
      <c r="E5" s="13"/>
      <c r="F5" s="12">
        <v>30</v>
      </c>
      <c r="G5" s="13"/>
      <c r="H5" s="14">
        <v>30</v>
      </c>
      <c r="I5" s="29">
        <v>10</v>
      </c>
      <c r="J5" s="30">
        <v>1</v>
      </c>
      <c r="K5" s="31">
        <v>10</v>
      </c>
    </row>
    <row r="6" s="2" customFormat="1" ht="30" customHeight="1" spans="1:11">
      <c r="A6" s="8"/>
      <c r="B6" s="8"/>
      <c r="C6" s="11" t="s">
        <v>15</v>
      </c>
      <c r="D6" s="12">
        <v>30</v>
      </c>
      <c r="E6" s="13"/>
      <c r="F6" s="12">
        <v>30</v>
      </c>
      <c r="G6" s="13"/>
      <c r="H6" s="14">
        <v>30</v>
      </c>
      <c r="I6" s="32"/>
      <c r="J6" s="30">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269</v>
      </c>
      <c r="C10" s="16"/>
      <c r="D10" s="16"/>
      <c r="E10" s="16"/>
      <c r="F10" s="16"/>
      <c r="G10" s="16"/>
      <c r="H10" s="16" t="s">
        <v>270</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88</v>
      </c>
      <c r="K13" s="39" t="s">
        <v>33</v>
      </c>
    </row>
    <row r="14" s="1" customFormat="1" ht="38" customHeight="1" spans="1:11">
      <c r="A14" s="20" t="s">
        <v>34</v>
      </c>
      <c r="B14" s="21"/>
      <c r="C14" s="22" t="s">
        <v>35</v>
      </c>
      <c r="D14" s="22" t="s">
        <v>271</v>
      </c>
      <c r="E14" s="22" t="s">
        <v>37</v>
      </c>
      <c r="F14" s="22">
        <v>1</v>
      </c>
      <c r="G14" s="22" t="s">
        <v>115</v>
      </c>
      <c r="H14" s="22" t="s">
        <v>272</v>
      </c>
      <c r="I14" s="38">
        <v>20</v>
      </c>
      <c r="J14" s="38">
        <v>19</v>
      </c>
      <c r="K14" s="39" t="s">
        <v>33</v>
      </c>
    </row>
    <row r="15" s="1" customFormat="1" ht="38" customHeight="1" spans="1:11">
      <c r="A15" s="20" t="s">
        <v>34</v>
      </c>
      <c r="B15" s="21"/>
      <c r="C15" s="22" t="s">
        <v>35</v>
      </c>
      <c r="D15" s="22" t="s">
        <v>273</v>
      </c>
      <c r="E15" s="22" t="s">
        <v>37</v>
      </c>
      <c r="F15" s="22">
        <v>1</v>
      </c>
      <c r="G15" s="22" t="s">
        <v>38</v>
      </c>
      <c r="H15" s="22" t="s">
        <v>274</v>
      </c>
      <c r="I15" s="38">
        <v>20</v>
      </c>
      <c r="J15" s="38">
        <v>20</v>
      </c>
      <c r="K15" s="39" t="s">
        <v>33</v>
      </c>
    </row>
    <row r="16" s="1" customFormat="1" ht="38" customHeight="1" spans="1:11">
      <c r="A16" s="20" t="s">
        <v>34</v>
      </c>
      <c r="B16" s="21"/>
      <c r="C16" s="22" t="s">
        <v>67</v>
      </c>
      <c r="D16" s="22" t="s">
        <v>244</v>
      </c>
      <c r="E16" s="22" t="s">
        <v>47</v>
      </c>
      <c r="F16" s="22">
        <v>100</v>
      </c>
      <c r="G16" s="22" t="s">
        <v>56</v>
      </c>
      <c r="H16" s="22">
        <v>1</v>
      </c>
      <c r="I16" s="38">
        <v>10</v>
      </c>
      <c r="J16" s="38">
        <v>9</v>
      </c>
      <c r="K16" s="39" t="s">
        <v>33</v>
      </c>
    </row>
    <row r="17" s="1" customFormat="1" ht="38" customHeight="1" spans="1:11">
      <c r="A17" s="20" t="s">
        <v>44</v>
      </c>
      <c r="B17" s="21"/>
      <c r="C17" s="22" t="s">
        <v>45</v>
      </c>
      <c r="D17" s="22" t="s">
        <v>252</v>
      </c>
      <c r="E17" s="22" t="s">
        <v>37</v>
      </c>
      <c r="F17" s="22">
        <v>5000000</v>
      </c>
      <c r="G17" s="22" t="s">
        <v>179</v>
      </c>
      <c r="H17" s="22" t="s">
        <v>275</v>
      </c>
      <c r="I17" s="38">
        <v>15</v>
      </c>
      <c r="J17" s="38">
        <v>15</v>
      </c>
      <c r="K17" s="39" t="s">
        <v>33</v>
      </c>
    </row>
    <row r="18" s="1" customFormat="1" ht="38" customHeight="1" spans="1:11">
      <c r="A18" s="20" t="s">
        <v>44</v>
      </c>
      <c r="B18" s="21"/>
      <c r="C18" s="22" t="s">
        <v>45</v>
      </c>
      <c r="D18" s="22" t="s">
        <v>253</v>
      </c>
      <c r="E18" s="22" t="s">
        <v>37</v>
      </c>
      <c r="F18" s="22">
        <v>1000</v>
      </c>
      <c r="G18" s="22" t="s">
        <v>72</v>
      </c>
      <c r="H18" s="22" t="s">
        <v>276</v>
      </c>
      <c r="I18" s="38">
        <v>15</v>
      </c>
      <c r="J18" s="38">
        <v>15</v>
      </c>
      <c r="K18" s="39" t="s">
        <v>33</v>
      </c>
    </row>
    <row r="19" s="1" customFormat="1" ht="38" customHeight="1" spans="1:11">
      <c r="A19" s="20" t="s">
        <v>53</v>
      </c>
      <c r="B19" s="21"/>
      <c r="C19" s="22" t="s">
        <v>54</v>
      </c>
      <c r="D19" s="22" t="s">
        <v>126</v>
      </c>
      <c r="E19" s="22" t="s">
        <v>37</v>
      </c>
      <c r="F19" s="22">
        <v>90</v>
      </c>
      <c r="G19" s="22" t="s">
        <v>56</v>
      </c>
      <c r="H19" s="22">
        <v>0.95</v>
      </c>
      <c r="I19" s="38">
        <v>10</v>
      </c>
      <c r="J19" s="38">
        <v>10</v>
      </c>
      <c r="K19" s="39" t="s">
        <v>33</v>
      </c>
    </row>
    <row r="20" s="3" customFormat="1" ht="67" customHeight="1" spans="1:11">
      <c r="A20" s="15" t="s">
        <v>57</v>
      </c>
      <c r="B20" s="15"/>
      <c r="C20" s="15"/>
      <c r="D20" s="16" t="s">
        <v>33</v>
      </c>
      <c r="E20" s="16"/>
      <c r="F20" s="16"/>
      <c r="G20" s="16"/>
      <c r="H20" s="16"/>
      <c r="I20" s="16"/>
      <c r="J20" s="16"/>
      <c r="K20" s="16"/>
    </row>
    <row r="21" s="2" customFormat="1" ht="35" customHeight="1" spans="1:11">
      <c r="A21" s="23" t="s">
        <v>58</v>
      </c>
      <c r="B21" s="24"/>
      <c r="C21" s="24"/>
      <c r="D21" s="24"/>
      <c r="E21" s="24"/>
      <c r="F21" s="24"/>
      <c r="G21" s="24"/>
      <c r="H21" s="25"/>
      <c r="I21" s="29">
        <v>100</v>
      </c>
      <c r="J21" s="29">
        <v>98</v>
      </c>
      <c r="K21" s="15" t="s">
        <v>59</v>
      </c>
    </row>
    <row r="22" s="2" customFormat="1" ht="94" customHeight="1" spans="1:11">
      <c r="A22" s="26" t="s">
        <v>60</v>
      </c>
      <c r="B22" s="27"/>
      <c r="C22" s="27"/>
      <c r="D22" s="27"/>
      <c r="E22" s="27"/>
      <c r="F22" s="27"/>
      <c r="G22" s="27"/>
      <c r="H22" s="27"/>
      <c r="I22" s="27"/>
      <c r="J22" s="27"/>
      <c r="K22" s="27"/>
    </row>
    <row r="23" s="1" customFormat="1" spans="1:11">
      <c r="A23" s="28" t="s">
        <v>61</v>
      </c>
      <c r="B23" s="28"/>
      <c r="C23" s="28"/>
      <c r="D23" s="28"/>
      <c r="E23" s="28"/>
      <c r="F23" s="28"/>
      <c r="G23" s="28"/>
      <c r="H23" s="28"/>
      <c r="I23" s="28"/>
      <c r="J23" s="28"/>
      <c r="K23" s="28"/>
    </row>
    <row r="24" s="1" customFormat="1" spans="1:11">
      <c r="A24" s="28" t="s">
        <v>62</v>
      </c>
      <c r="B24" s="28"/>
      <c r="C24" s="28"/>
      <c r="D24" s="28"/>
      <c r="E24" s="28"/>
      <c r="F24" s="28"/>
      <c r="G24" s="28"/>
      <c r="H24" s="28"/>
      <c r="I24" s="28"/>
      <c r="J24" s="28"/>
      <c r="K24" s="28"/>
    </row>
  </sheetData>
  <mergeCells count="44">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B19"/>
    <mergeCell ref="A20:C20"/>
    <mergeCell ref="D20:K20"/>
    <mergeCell ref="A21:H21"/>
    <mergeCell ref="A22:K22"/>
    <mergeCell ref="A23:K23"/>
    <mergeCell ref="A24:K24"/>
    <mergeCell ref="A9:A10"/>
    <mergeCell ref="H11:H12"/>
    <mergeCell ref="I6:I8"/>
    <mergeCell ref="I11:I12"/>
    <mergeCell ref="J11:J12"/>
    <mergeCell ref="K6:K8"/>
    <mergeCell ref="K11:K12"/>
    <mergeCell ref="A4:B8"/>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63</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200</v>
      </c>
      <c r="E5" s="13"/>
      <c r="F5" s="12">
        <v>200</v>
      </c>
      <c r="G5" s="13"/>
      <c r="H5" s="14">
        <v>111.9381</v>
      </c>
      <c r="I5" s="29">
        <v>10</v>
      </c>
      <c r="J5" s="30">
        <f>H5/F5</f>
        <v>0.5596905</v>
      </c>
      <c r="K5" s="31">
        <v>6</v>
      </c>
    </row>
    <row r="6" s="2" customFormat="1" ht="30" customHeight="1" spans="1:11">
      <c r="A6" s="8"/>
      <c r="B6" s="8"/>
      <c r="C6" s="11" t="s">
        <v>15</v>
      </c>
      <c r="D6" s="12">
        <v>200</v>
      </c>
      <c r="E6" s="13"/>
      <c r="F6" s="12">
        <v>200</v>
      </c>
      <c r="G6" s="13"/>
      <c r="H6" s="14">
        <v>111.9381</v>
      </c>
      <c r="I6" s="32"/>
      <c r="J6" s="30">
        <f>H6/F6</f>
        <v>0.5596905</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64</v>
      </c>
      <c r="C10" s="16"/>
      <c r="D10" s="16"/>
      <c r="E10" s="16"/>
      <c r="F10" s="16"/>
      <c r="G10" s="16"/>
      <c r="H10" s="16" t="s">
        <v>65</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86</v>
      </c>
      <c r="K13" s="39" t="s">
        <v>33</v>
      </c>
    </row>
    <row r="14" s="1" customFormat="1" ht="38" customHeight="1" spans="1:11">
      <c r="A14" s="20" t="s">
        <v>34</v>
      </c>
      <c r="B14" s="21"/>
      <c r="C14" s="22" t="s">
        <v>35</v>
      </c>
      <c r="D14" s="22" t="s">
        <v>35</v>
      </c>
      <c r="E14" s="22" t="s">
        <v>47</v>
      </c>
      <c r="F14" s="22">
        <v>4</v>
      </c>
      <c r="G14" s="22" t="s">
        <v>38</v>
      </c>
      <c r="H14" s="22" t="s">
        <v>66</v>
      </c>
      <c r="I14" s="38">
        <v>20</v>
      </c>
      <c r="J14" s="38">
        <v>19</v>
      </c>
      <c r="K14" s="39" t="s">
        <v>33</v>
      </c>
    </row>
    <row r="15" s="1" customFormat="1" ht="38" customHeight="1" spans="1:11">
      <c r="A15" s="20" t="s">
        <v>34</v>
      </c>
      <c r="B15" s="21"/>
      <c r="C15" s="22" t="s">
        <v>67</v>
      </c>
      <c r="D15" s="22" t="s">
        <v>68</v>
      </c>
      <c r="E15" s="22" t="s">
        <v>47</v>
      </c>
      <c r="F15" s="22">
        <v>1</v>
      </c>
      <c r="G15" s="22" t="s">
        <v>51</v>
      </c>
      <c r="H15" s="22" t="s">
        <v>69</v>
      </c>
      <c r="I15" s="38">
        <v>15</v>
      </c>
      <c r="J15" s="38">
        <v>14</v>
      </c>
      <c r="K15" s="39" t="s">
        <v>33</v>
      </c>
    </row>
    <row r="16" s="1" customFormat="1" ht="38" customHeight="1" spans="1:11">
      <c r="A16" s="20" t="s">
        <v>34</v>
      </c>
      <c r="B16" s="21"/>
      <c r="C16" s="22" t="s">
        <v>70</v>
      </c>
      <c r="D16" s="22" t="s">
        <v>71</v>
      </c>
      <c r="E16" s="22" t="s">
        <v>41</v>
      </c>
      <c r="F16" s="22">
        <v>200</v>
      </c>
      <c r="G16" s="22" t="s">
        <v>72</v>
      </c>
      <c r="H16" s="22" t="s">
        <v>73</v>
      </c>
      <c r="I16" s="38">
        <v>15</v>
      </c>
      <c r="J16" s="38">
        <v>15</v>
      </c>
      <c r="K16" s="39" t="s">
        <v>33</v>
      </c>
    </row>
    <row r="17" s="1" customFormat="1" ht="38" customHeight="1" spans="1:11">
      <c r="A17" s="20" t="s">
        <v>44</v>
      </c>
      <c r="B17" s="21"/>
      <c r="C17" s="22" t="s">
        <v>49</v>
      </c>
      <c r="D17" s="22" t="s">
        <v>74</v>
      </c>
      <c r="E17" s="22" t="s">
        <v>47</v>
      </c>
      <c r="F17" s="22">
        <v>14</v>
      </c>
      <c r="G17" s="22" t="s">
        <v>51</v>
      </c>
      <c r="H17" s="22" t="s">
        <v>75</v>
      </c>
      <c r="I17" s="38">
        <v>30</v>
      </c>
      <c r="J17" s="38">
        <v>28</v>
      </c>
      <c r="K17" s="39" t="s">
        <v>33</v>
      </c>
    </row>
    <row r="18" s="1" customFormat="1" ht="38" customHeight="1" spans="1:11">
      <c r="A18" s="20" t="s">
        <v>53</v>
      </c>
      <c r="B18" s="21"/>
      <c r="C18" s="22" t="s">
        <v>54</v>
      </c>
      <c r="D18" s="22" t="s">
        <v>76</v>
      </c>
      <c r="E18" s="22" t="s">
        <v>47</v>
      </c>
      <c r="F18" s="22">
        <v>92</v>
      </c>
      <c r="G18" s="22" t="s">
        <v>56</v>
      </c>
      <c r="H18" s="22">
        <v>0.93</v>
      </c>
      <c r="I18" s="38">
        <v>10</v>
      </c>
      <c r="J18" s="38">
        <v>10</v>
      </c>
      <c r="K18" s="39" t="s">
        <v>33</v>
      </c>
    </row>
    <row r="19" s="3" customFormat="1" ht="67" customHeight="1" spans="1:11">
      <c r="A19" s="15" t="s">
        <v>57</v>
      </c>
      <c r="B19" s="15"/>
      <c r="C19" s="15"/>
      <c r="D19" s="16" t="s">
        <v>33</v>
      </c>
      <c r="E19" s="16"/>
      <c r="F19" s="16"/>
      <c r="G19" s="16"/>
      <c r="H19" s="16"/>
      <c r="I19" s="16"/>
      <c r="J19" s="16"/>
      <c r="K19" s="16"/>
    </row>
    <row r="20" s="2" customFormat="1" ht="35" customHeight="1" spans="1:11">
      <c r="A20" s="23" t="s">
        <v>58</v>
      </c>
      <c r="B20" s="24"/>
      <c r="C20" s="24"/>
      <c r="D20" s="24"/>
      <c r="E20" s="24"/>
      <c r="F20" s="24"/>
      <c r="G20" s="24"/>
      <c r="H20" s="25"/>
      <c r="I20" s="29">
        <v>100</v>
      </c>
      <c r="J20" s="29">
        <v>92</v>
      </c>
      <c r="K20" s="15" t="s">
        <v>59</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4"/>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277</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136.95</v>
      </c>
      <c r="E5" s="13"/>
      <c r="F5" s="12">
        <v>136.95</v>
      </c>
      <c r="G5" s="13"/>
      <c r="H5" s="14">
        <v>136.95</v>
      </c>
      <c r="I5" s="29">
        <v>10</v>
      </c>
      <c r="J5" s="30">
        <v>1</v>
      </c>
      <c r="K5" s="31">
        <v>10</v>
      </c>
    </row>
    <row r="6" s="2" customFormat="1" ht="30" customHeight="1" spans="1:11">
      <c r="A6" s="8"/>
      <c r="B6" s="8"/>
      <c r="C6" s="11" t="s">
        <v>15</v>
      </c>
      <c r="D6" s="12">
        <v>136.95</v>
      </c>
      <c r="E6" s="13"/>
      <c r="F6" s="12">
        <v>136.95</v>
      </c>
      <c r="G6" s="13"/>
      <c r="H6" s="14">
        <v>136.95</v>
      </c>
      <c r="I6" s="32"/>
      <c r="J6" s="30">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278</v>
      </c>
      <c r="C10" s="16"/>
      <c r="D10" s="16"/>
      <c r="E10" s="16"/>
      <c r="F10" s="16"/>
      <c r="G10" s="16"/>
      <c r="H10" s="16" t="s">
        <v>279</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87</v>
      </c>
      <c r="K13" s="39" t="s">
        <v>33</v>
      </c>
    </row>
    <row r="14" s="1" customFormat="1" ht="38" customHeight="1" spans="1:11">
      <c r="A14" s="20" t="s">
        <v>34</v>
      </c>
      <c r="B14" s="21"/>
      <c r="C14" s="22" t="s">
        <v>35</v>
      </c>
      <c r="D14" s="22" t="s">
        <v>280</v>
      </c>
      <c r="E14" s="22" t="s">
        <v>47</v>
      </c>
      <c r="F14" s="22">
        <v>1</v>
      </c>
      <c r="G14" s="22" t="s">
        <v>281</v>
      </c>
      <c r="H14" s="22" t="s">
        <v>282</v>
      </c>
      <c r="I14" s="38">
        <v>25</v>
      </c>
      <c r="J14" s="38">
        <v>23</v>
      </c>
      <c r="K14" s="39" t="s">
        <v>33</v>
      </c>
    </row>
    <row r="15" s="1" customFormat="1" ht="38" customHeight="1" spans="1:11">
      <c r="A15" s="20" t="s">
        <v>34</v>
      </c>
      <c r="B15" s="21"/>
      <c r="C15" s="22" t="s">
        <v>35</v>
      </c>
      <c r="D15" s="22" t="s">
        <v>283</v>
      </c>
      <c r="E15" s="22" t="s">
        <v>47</v>
      </c>
      <c r="F15" s="22">
        <v>1</v>
      </c>
      <c r="G15" s="22" t="s">
        <v>281</v>
      </c>
      <c r="H15" s="22" t="s">
        <v>282</v>
      </c>
      <c r="I15" s="38">
        <v>25</v>
      </c>
      <c r="J15" s="38">
        <v>24</v>
      </c>
      <c r="K15" s="39" t="s">
        <v>33</v>
      </c>
    </row>
    <row r="16" s="1" customFormat="1" ht="38" customHeight="1" spans="1:11">
      <c r="A16" s="20" t="s">
        <v>44</v>
      </c>
      <c r="B16" s="21"/>
      <c r="C16" s="22" t="s">
        <v>45</v>
      </c>
      <c r="D16" s="22" t="s">
        <v>284</v>
      </c>
      <c r="E16" s="22" t="s">
        <v>37</v>
      </c>
      <c r="F16" s="22">
        <v>1.4</v>
      </c>
      <c r="G16" s="22" t="s">
        <v>285</v>
      </c>
      <c r="H16" s="22" t="s">
        <v>286</v>
      </c>
      <c r="I16" s="38">
        <v>10</v>
      </c>
      <c r="J16" s="38">
        <v>10</v>
      </c>
      <c r="K16" s="39" t="s">
        <v>33</v>
      </c>
    </row>
    <row r="17" s="1" customFormat="1" ht="38" customHeight="1" spans="1:11">
      <c r="A17" s="20" t="s">
        <v>44</v>
      </c>
      <c r="B17" s="21"/>
      <c r="C17" s="22" t="s">
        <v>45</v>
      </c>
      <c r="D17" s="22" t="s">
        <v>287</v>
      </c>
      <c r="E17" s="22" t="s">
        <v>41</v>
      </c>
      <c r="F17" s="22">
        <v>3</v>
      </c>
      <c r="G17" s="22" t="s">
        <v>56</v>
      </c>
      <c r="H17" s="22">
        <v>0.0285</v>
      </c>
      <c r="I17" s="38">
        <v>10</v>
      </c>
      <c r="J17" s="38">
        <v>10</v>
      </c>
      <c r="K17" s="39" t="s">
        <v>33</v>
      </c>
    </row>
    <row r="18" s="1" customFormat="1" ht="38" customHeight="1" spans="1:11">
      <c r="A18" s="20" t="s">
        <v>44</v>
      </c>
      <c r="B18" s="21"/>
      <c r="C18" s="22" t="s">
        <v>82</v>
      </c>
      <c r="D18" s="22" t="s">
        <v>288</v>
      </c>
      <c r="E18" s="22" t="s">
        <v>47</v>
      </c>
      <c r="F18" s="22" t="s">
        <v>289</v>
      </c>
      <c r="G18" s="22" t="s">
        <v>33</v>
      </c>
      <c r="H18" s="22" t="s">
        <v>289</v>
      </c>
      <c r="I18" s="38">
        <v>10</v>
      </c>
      <c r="J18" s="38">
        <v>10</v>
      </c>
      <c r="K18" s="39" t="s">
        <v>33</v>
      </c>
    </row>
    <row r="19" s="1" customFormat="1" ht="38" customHeight="1" spans="1:11">
      <c r="A19" s="20" t="s">
        <v>53</v>
      </c>
      <c r="B19" s="21"/>
      <c r="C19" s="22" t="s">
        <v>54</v>
      </c>
      <c r="D19" s="22" t="s">
        <v>290</v>
      </c>
      <c r="E19" s="22" t="s">
        <v>37</v>
      </c>
      <c r="F19" s="22">
        <v>80</v>
      </c>
      <c r="G19" s="22" t="s">
        <v>56</v>
      </c>
      <c r="H19" s="22">
        <v>0.9</v>
      </c>
      <c r="I19" s="38">
        <v>10</v>
      </c>
      <c r="J19" s="38">
        <v>10</v>
      </c>
      <c r="K19" s="39" t="s">
        <v>33</v>
      </c>
    </row>
    <row r="20" s="3" customFormat="1" ht="67" customHeight="1" spans="1:11">
      <c r="A20" s="15" t="s">
        <v>57</v>
      </c>
      <c r="B20" s="15"/>
      <c r="C20" s="15"/>
      <c r="D20" s="16" t="s">
        <v>33</v>
      </c>
      <c r="E20" s="16"/>
      <c r="F20" s="16"/>
      <c r="G20" s="16"/>
      <c r="H20" s="16"/>
      <c r="I20" s="16"/>
      <c r="J20" s="16"/>
      <c r="K20" s="16"/>
    </row>
    <row r="21" s="2" customFormat="1" ht="35" customHeight="1" spans="1:11">
      <c r="A21" s="23" t="s">
        <v>58</v>
      </c>
      <c r="B21" s="24"/>
      <c r="C21" s="24"/>
      <c r="D21" s="24"/>
      <c r="E21" s="24"/>
      <c r="F21" s="24"/>
      <c r="G21" s="24"/>
      <c r="H21" s="25"/>
      <c r="I21" s="29">
        <v>100</v>
      </c>
      <c r="J21" s="29">
        <v>97</v>
      </c>
      <c r="K21" s="15" t="s">
        <v>59</v>
      </c>
    </row>
    <row r="22" s="2" customFormat="1" ht="94" customHeight="1" spans="1:11">
      <c r="A22" s="26" t="s">
        <v>60</v>
      </c>
      <c r="B22" s="27"/>
      <c r="C22" s="27"/>
      <c r="D22" s="27"/>
      <c r="E22" s="27"/>
      <c r="F22" s="27"/>
      <c r="G22" s="27"/>
      <c r="H22" s="27"/>
      <c r="I22" s="27"/>
      <c r="J22" s="27"/>
      <c r="K22" s="27"/>
    </row>
    <row r="23" s="1" customFormat="1" spans="1:11">
      <c r="A23" s="28" t="s">
        <v>61</v>
      </c>
      <c r="B23" s="28"/>
      <c r="C23" s="28"/>
      <c r="D23" s="28"/>
      <c r="E23" s="28"/>
      <c r="F23" s="28"/>
      <c r="G23" s="28"/>
      <c r="H23" s="28"/>
      <c r="I23" s="28"/>
      <c r="J23" s="28"/>
      <c r="K23" s="28"/>
    </row>
    <row r="24" s="1" customFormat="1" spans="1:11">
      <c r="A24" s="28" t="s">
        <v>62</v>
      </c>
      <c r="B24" s="28"/>
      <c r="C24" s="28"/>
      <c r="D24" s="28"/>
      <c r="E24" s="28"/>
      <c r="F24" s="28"/>
      <c r="G24" s="28"/>
      <c r="H24" s="28"/>
      <c r="I24" s="28"/>
      <c r="J24" s="28"/>
      <c r="K24" s="28"/>
    </row>
  </sheetData>
  <mergeCells count="44">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B19"/>
    <mergeCell ref="A20:C20"/>
    <mergeCell ref="D20:K20"/>
    <mergeCell ref="A21:H21"/>
    <mergeCell ref="A22:K22"/>
    <mergeCell ref="A23:K23"/>
    <mergeCell ref="A24:K24"/>
    <mergeCell ref="A9:A10"/>
    <mergeCell ref="H11:H12"/>
    <mergeCell ref="I6:I8"/>
    <mergeCell ref="I11:I12"/>
    <mergeCell ref="J11:J12"/>
    <mergeCell ref="K6:K8"/>
    <mergeCell ref="K11:K12"/>
    <mergeCell ref="A4:B8"/>
  </mergeCells>
  <pageMargins left="0.75" right="0.75" top="1" bottom="1" header="0.5" footer="0.5"/>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291</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2000</v>
      </c>
      <c r="E5" s="13"/>
      <c r="F5" s="12">
        <v>1975.9</v>
      </c>
      <c r="G5" s="13"/>
      <c r="H5" s="14">
        <v>1743.9</v>
      </c>
      <c r="I5" s="29">
        <v>10</v>
      </c>
      <c r="J5" s="30">
        <f>H5/F5</f>
        <v>0.882585151070398</v>
      </c>
      <c r="K5" s="31">
        <v>8.83</v>
      </c>
    </row>
    <row r="6" s="2" customFormat="1" ht="30" customHeight="1" spans="1:11">
      <c r="A6" s="8"/>
      <c r="B6" s="8"/>
      <c r="C6" s="11" t="s">
        <v>15</v>
      </c>
      <c r="D6" s="12">
        <v>2000</v>
      </c>
      <c r="E6" s="13"/>
      <c r="F6" s="12">
        <v>1975.9</v>
      </c>
      <c r="G6" s="13"/>
      <c r="H6" s="14">
        <v>1743.9</v>
      </c>
      <c r="I6" s="32"/>
      <c r="J6" s="30">
        <f>H6/F6</f>
        <v>0.882585151070398</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292</v>
      </c>
      <c r="C10" s="16"/>
      <c r="D10" s="16"/>
      <c r="E10" s="16"/>
      <c r="F10" s="16"/>
      <c r="G10" s="16"/>
      <c r="H10" s="16" t="s">
        <v>293</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90</v>
      </c>
      <c r="K13" s="39" t="s">
        <v>33</v>
      </c>
    </row>
    <row r="14" s="1" customFormat="1" ht="38" customHeight="1" spans="1:11">
      <c r="A14" s="20" t="s">
        <v>34</v>
      </c>
      <c r="B14" s="21"/>
      <c r="C14" s="22" t="s">
        <v>35</v>
      </c>
      <c r="D14" s="22" t="s">
        <v>294</v>
      </c>
      <c r="E14" s="22" t="s">
        <v>37</v>
      </c>
      <c r="F14" s="22">
        <v>5</v>
      </c>
      <c r="G14" s="22" t="s">
        <v>281</v>
      </c>
      <c r="H14" s="22">
        <v>6</v>
      </c>
      <c r="I14" s="38">
        <v>25</v>
      </c>
      <c r="J14" s="38">
        <v>25</v>
      </c>
      <c r="K14" s="39" t="s">
        <v>33</v>
      </c>
    </row>
    <row r="15" s="1" customFormat="1" ht="38" customHeight="1" spans="1:11">
      <c r="A15" s="20" t="s">
        <v>34</v>
      </c>
      <c r="B15" s="21"/>
      <c r="C15" s="22" t="s">
        <v>80</v>
      </c>
      <c r="D15" s="22" t="s">
        <v>295</v>
      </c>
      <c r="E15" s="22" t="s">
        <v>37</v>
      </c>
      <c r="F15" s="22">
        <v>20</v>
      </c>
      <c r="G15" s="22" t="s">
        <v>56</v>
      </c>
      <c r="H15" s="22">
        <v>0.598</v>
      </c>
      <c r="I15" s="38">
        <v>25</v>
      </c>
      <c r="J15" s="38">
        <v>25</v>
      </c>
      <c r="K15" s="39" t="s">
        <v>33</v>
      </c>
    </row>
    <row r="16" s="1" customFormat="1" ht="38" customHeight="1" spans="1:11">
      <c r="A16" s="20" t="s">
        <v>44</v>
      </c>
      <c r="B16" s="21"/>
      <c r="C16" s="22" t="s">
        <v>45</v>
      </c>
      <c r="D16" s="22" t="s">
        <v>296</v>
      </c>
      <c r="E16" s="22" t="s">
        <v>37</v>
      </c>
      <c r="F16" s="22">
        <v>130</v>
      </c>
      <c r="G16" s="22" t="s">
        <v>285</v>
      </c>
      <c r="H16" s="22" t="s">
        <v>297</v>
      </c>
      <c r="I16" s="38">
        <v>15</v>
      </c>
      <c r="J16" s="38">
        <v>15</v>
      </c>
      <c r="K16" s="39" t="s">
        <v>33</v>
      </c>
    </row>
    <row r="17" s="1" customFormat="1" ht="38" customHeight="1" spans="1:11">
      <c r="A17" s="20" t="s">
        <v>44</v>
      </c>
      <c r="B17" s="21"/>
      <c r="C17" s="22" t="s">
        <v>82</v>
      </c>
      <c r="D17" s="22" t="s">
        <v>298</v>
      </c>
      <c r="E17" s="22" t="s">
        <v>37</v>
      </c>
      <c r="F17" s="22">
        <v>1</v>
      </c>
      <c r="G17" s="22" t="s">
        <v>115</v>
      </c>
      <c r="H17" s="22" t="s">
        <v>299</v>
      </c>
      <c r="I17" s="38">
        <v>15</v>
      </c>
      <c r="J17" s="38">
        <v>15</v>
      </c>
      <c r="K17" s="39" t="s">
        <v>33</v>
      </c>
    </row>
    <row r="18" s="1" customFormat="1" ht="38" customHeight="1" spans="1:11">
      <c r="A18" s="20" t="s">
        <v>53</v>
      </c>
      <c r="B18" s="21"/>
      <c r="C18" s="22" t="s">
        <v>54</v>
      </c>
      <c r="D18" s="22" t="s">
        <v>76</v>
      </c>
      <c r="E18" s="22" t="s">
        <v>37</v>
      </c>
      <c r="F18" s="22">
        <v>90</v>
      </c>
      <c r="G18" s="22" t="s">
        <v>56</v>
      </c>
      <c r="H18" s="22">
        <v>0.95</v>
      </c>
      <c r="I18" s="38">
        <v>10</v>
      </c>
      <c r="J18" s="38">
        <v>10</v>
      </c>
      <c r="K18" s="39" t="s">
        <v>33</v>
      </c>
    </row>
    <row r="19" s="3" customFormat="1" ht="67" customHeight="1" spans="1:11">
      <c r="A19" s="15" t="s">
        <v>57</v>
      </c>
      <c r="B19" s="15"/>
      <c r="C19" s="15"/>
      <c r="D19" s="16" t="s">
        <v>33</v>
      </c>
      <c r="E19" s="16"/>
      <c r="F19" s="16"/>
      <c r="G19" s="16"/>
      <c r="H19" s="16"/>
      <c r="I19" s="16"/>
      <c r="J19" s="16"/>
      <c r="K19" s="16"/>
    </row>
    <row r="20" s="2" customFormat="1" ht="35" customHeight="1" spans="1:11">
      <c r="A20" s="23" t="s">
        <v>58</v>
      </c>
      <c r="B20" s="24"/>
      <c r="C20" s="24"/>
      <c r="D20" s="24"/>
      <c r="E20" s="24"/>
      <c r="F20" s="24"/>
      <c r="G20" s="24"/>
      <c r="H20" s="25"/>
      <c r="I20" s="29">
        <v>100</v>
      </c>
      <c r="J20" s="29">
        <v>98.83</v>
      </c>
      <c r="K20" s="15" t="s">
        <v>59</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8"/>
  <sheetViews>
    <sheetView workbookViewId="0">
      <selection activeCell="J6" sqref="J6"/>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300</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371.19</v>
      </c>
      <c r="E5" s="13"/>
      <c r="F5" s="12">
        <v>367.19</v>
      </c>
      <c r="G5" s="13"/>
      <c r="H5" s="14">
        <v>367.19</v>
      </c>
      <c r="I5" s="29">
        <v>10</v>
      </c>
      <c r="J5" s="30">
        <v>1</v>
      </c>
      <c r="K5" s="31">
        <v>10</v>
      </c>
    </row>
    <row r="6" s="2" customFormat="1" ht="30" customHeight="1" spans="1:11">
      <c r="A6" s="8"/>
      <c r="B6" s="8"/>
      <c r="C6" s="11" t="s">
        <v>15</v>
      </c>
      <c r="D6" s="12">
        <v>371.19</v>
      </c>
      <c r="E6" s="13"/>
      <c r="F6" s="12">
        <v>367.19</v>
      </c>
      <c r="G6" s="13"/>
      <c r="H6" s="14">
        <v>367.19</v>
      </c>
      <c r="I6" s="32"/>
      <c r="J6" s="30">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301</v>
      </c>
      <c r="C10" s="16"/>
      <c r="D10" s="16"/>
      <c r="E10" s="16"/>
      <c r="F10" s="16"/>
      <c r="G10" s="16"/>
      <c r="H10" s="16" t="s">
        <v>301</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84</v>
      </c>
      <c r="K13" s="39" t="s">
        <v>33</v>
      </c>
    </row>
    <row r="14" s="1" customFormat="1" ht="38" customHeight="1" spans="1:11">
      <c r="A14" s="20" t="s">
        <v>34</v>
      </c>
      <c r="B14" s="21"/>
      <c r="C14" s="22" t="s">
        <v>35</v>
      </c>
      <c r="D14" s="22" t="s">
        <v>302</v>
      </c>
      <c r="E14" s="22" t="s">
        <v>37</v>
      </c>
      <c r="F14" s="22">
        <v>18</v>
      </c>
      <c r="G14" s="22" t="s">
        <v>281</v>
      </c>
      <c r="H14" s="22" t="s">
        <v>303</v>
      </c>
      <c r="I14" s="38">
        <v>10</v>
      </c>
      <c r="J14" s="38">
        <v>8</v>
      </c>
      <c r="K14" s="39" t="s">
        <v>304</v>
      </c>
    </row>
    <row r="15" s="1" customFormat="1" ht="38" customHeight="1" spans="1:11">
      <c r="A15" s="20" t="s">
        <v>34</v>
      </c>
      <c r="B15" s="21"/>
      <c r="C15" s="22" t="s">
        <v>35</v>
      </c>
      <c r="D15" s="22" t="s">
        <v>305</v>
      </c>
      <c r="E15" s="22" t="s">
        <v>37</v>
      </c>
      <c r="F15" s="22">
        <v>3</v>
      </c>
      <c r="G15" s="22" t="s">
        <v>182</v>
      </c>
      <c r="H15" s="22" t="s">
        <v>306</v>
      </c>
      <c r="I15" s="38">
        <v>10</v>
      </c>
      <c r="J15" s="38">
        <v>8</v>
      </c>
      <c r="K15" s="39" t="s">
        <v>307</v>
      </c>
    </row>
    <row r="16" s="1" customFormat="1" ht="38" customHeight="1" spans="1:11">
      <c r="A16" s="20" t="s">
        <v>34</v>
      </c>
      <c r="B16" s="21"/>
      <c r="C16" s="22" t="s">
        <v>35</v>
      </c>
      <c r="D16" s="22" t="s">
        <v>308</v>
      </c>
      <c r="E16" s="22" t="s">
        <v>37</v>
      </c>
      <c r="F16" s="22">
        <v>2</v>
      </c>
      <c r="G16" s="22" t="s">
        <v>115</v>
      </c>
      <c r="H16" s="22" t="s">
        <v>299</v>
      </c>
      <c r="I16" s="38">
        <v>10</v>
      </c>
      <c r="J16" s="38">
        <v>10</v>
      </c>
      <c r="K16" s="39" t="s">
        <v>33</v>
      </c>
    </row>
    <row r="17" s="1" customFormat="1" ht="38" customHeight="1" spans="1:11">
      <c r="A17" s="20" t="s">
        <v>34</v>
      </c>
      <c r="B17" s="21"/>
      <c r="C17" s="22" t="s">
        <v>35</v>
      </c>
      <c r="D17" s="22" t="s">
        <v>309</v>
      </c>
      <c r="E17" s="22" t="s">
        <v>37</v>
      </c>
      <c r="F17" s="22">
        <v>17.3</v>
      </c>
      <c r="G17" s="22" t="s">
        <v>56</v>
      </c>
      <c r="H17" s="22">
        <v>0.1336</v>
      </c>
      <c r="I17" s="38">
        <v>10</v>
      </c>
      <c r="J17" s="38">
        <v>8</v>
      </c>
      <c r="K17" s="39" t="s">
        <v>310</v>
      </c>
    </row>
    <row r="18" s="1" customFormat="1" ht="38" customHeight="1" spans="1:11">
      <c r="A18" s="20" t="s">
        <v>34</v>
      </c>
      <c r="B18" s="21"/>
      <c r="C18" s="22" t="s">
        <v>67</v>
      </c>
      <c r="D18" s="22" t="s">
        <v>311</v>
      </c>
      <c r="E18" s="22" t="s">
        <v>37</v>
      </c>
      <c r="F18" s="22">
        <v>90</v>
      </c>
      <c r="G18" s="22" t="s">
        <v>56</v>
      </c>
      <c r="H18" s="22">
        <v>0.92</v>
      </c>
      <c r="I18" s="38">
        <v>10</v>
      </c>
      <c r="J18" s="38">
        <v>10</v>
      </c>
      <c r="K18" s="39" t="s">
        <v>33</v>
      </c>
    </row>
    <row r="19" s="1" customFormat="1" ht="38" customHeight="1" spans="1:11">
      <c r="A19" s="20" t="s">
        <v>44</v>
      </c>
      <c r="B19" s="21"/>
      <c r="C19" s="22" t="s">
        <v>45</v>
      </c>
      <c r="D19" s="22" t="s">
        <v>252</v>
      </c>
      <c r="E19" s="22" t="s">
        <v>37</v>
      </c>
      <c r="F19" s="22">
        <v>3600</v>
      </c>
      <c r="G19" s="22" t="s">
        <v>72</v>
      </c>
      <c r="H19" s="22">
        <v>3610</v>
      </c>
      <c r="I19" s="38">
        <v>8</v>
      </c>
      <c r="J19" s="38">
        <v>8</v>
      </c>
      <c r="K19" s="39" t="s">
        <v>33</v>
      </c>
    </row>
    <row r="20" s="1" customFormat="1" ht="38" customHeight="1" spans="1:11">
      <c r="A20" s="20" t="s">
        <v>44</v>
      </c>
      <c r="B20" s="21"/>
      <c r="C20" s="22" t="s">
        <v>45</v>
      </c>
      <c r="D20" s="22" t="s">
        <v>312</v>
      </c>
      <c r="E20" s="22" t="s">
        <v>37</v>
      </c>
      <c r="F20" s="22">
        <v>10700</v>
      </c>
      <c r="G20" s="22" t="s">
        <v>72</v>
      </c>
      <c r="H20" s="22">
        <v>10720</v>
      </c>
      <c r="I20" s="38">
        <v>8</v>
      </c>
      <c r="J20" s="38">
        <v>8</v>
      </c>
      <c r="K20" s="39" t="s">
        <v>33</v>
      </c>
    </row>
    <row r="21" s="1" customFormat="1" ht="38" customHeight="1" spans="1:11">
      <c r="A21" s="20" t="s">
        <v>44</v>
      </c>
      <c r="B21" s="21"/>
      <c r="C21" s="22" t="s">
        <v>82</v>
      </c>
      <c r="D21" s="22" t="s">
        <v>313</v>
      </c>
      <c r="E21" s="22" t="s">
        <v>37</v>
      </c>
      <c r="F21" s="22">
        <v>18</v>
      </c>
      <c r="G21" s="22" t="s">
        <v>182</v>
      </c>
      <c r="H21" s="22">
        <v>18</v>
      </c>
      <c r="I21" s="38">
        <v>7</v>
      </c>
      <c r="J21" s="38">
        <v>7</v>
      </c>
      <c r="K21" s="39" t="s">
        <v>33</v>
      </c>
    </row>
    <row r="22" s="1" customFormat="1" ht="38" customHeight="1" spans="1:11">
      <c r="A22" s="20" t="s">
        <v>44</v>
      </c>
      <c r="B22" s="21"/>
      <c r="C22" s="22" t="s">
        <v>82</v>
      </c>
      <c r="D22" s="22" t="s">
        <v>314</v>
      </c>
      <c r="E22" s="22" t="s">
        <v>37</v>
      </c>
      <c r="F22" s="22">
        <v>50</v>
      </c>
      <c r="G22" s="22" t="s">
        <v>231</v>
      </c>
      <c r="H22" s="22">
        <v>116</v>
      </c>
      <c r="I22" s="38">
        <v>7</v>
      </c>
      <c r="J22" s="38">
        <v>7</v>
      </c>
      <c r="K22" s="39" t="s">
        <v>33</v>
      </c>
    </row>
    <row r="23" s="1" customFormat="1" ht="38" customHeight="1" spans="1:11">
      <c r="A23" s="20" t="s">
        <v>53</v>
      </c>
      <c r="B23" s="21"/>
      <c r="C23" s="22" t="s">
        <v>54</v>
      </c>
      <c r="D23" s="22" t="s">
        <v>315</v>
      </c>
      <c r="E23" s="22" t="s">
        <v>37</v>
      </c>
      <c r="F23" s="22">
        <v>90</v>
      </c>
      <c r="G23" s="22" t="s">
        <v>56</v>
      </c>
      <c r="H23" s="22">
        <v>0.95</v>
      </c>
      <c r="I23" s="38">
        <v>10</v>
      </c>
      <c r="J23" s="38">
        <v>10</v>
      </c>
      <c r="K23" s="39" t="s">
        <v>33</v>
      </c>
    </row>
    <row r="24" s="3" customFormat="1" ht="67" customHeight="1" spans="1:11">
      <c r="A24" s="15" t="s">
        <v>57</v>
      </c>
      <c r="B24" s="15"/>
      <c r="C24" s="15"/>
      <c r="D24" s="16" t="s">
        <v>33</v>
      </c>
      <c r="E24" s="16"/>
      <c r="F24" s="16"/>
      <c r="G24" s="16"/>
      <c r="H24" s="16"/>
      <c r="I24" s="16"/>
      <c r="J24" s="16"/>
      <c r="K24" s="16"/>
    </row>
    <row r="25" s="2" customFormat="1" ht="35" customHeight="1" spans="1:11">
      <c r="A25" s="23" t="s">
        <v>58</v>
      </c>
      <c r="B25" s="24"/>
      <c r="C25" s="24"/>
      <c r="D25" s="24"/>
      <c r="E25" s="24"/>
      <c r="F25" s="24"/>
      <c r="G25" s="24"/>
      <c r="H25" s="25"/>
      <c r="I25" s="29">
        <v>100</v>
      </c>
      <c r="J25" s="29">
        <v>94</v>
      </c>
      <c r="K25" s="15" t="s">
        <v>59</v>
      </c>
    </row>
    <row r="26" s="2" customFormat="1" ht="94" customHeight="1" spans="1:11">
      <c r="A26" s="26" t="s">
        <v>60</v>
      </c>
      <c r="B26" s="27"/>
      <c r="C26" s="27"/>
      <c r="D26" s="27"/>
      <c r="E26" s="27"/>
      <c r="F26" s="27"/>
      <c r="G26" s="27"/>
      <c r="H26" s="27"/>
      <c r="I26" s="27"/>
      <c r="J26" s="27"/>
      <c r="K26" s="27"/>
    </row>
    <row r="27" s="1" customFormat="1" spans="1:11">
      <c r="A27" s="28" t="s">
        <v>61</v>
      </c>
      <c r="B27" s="28"/>
      <c r="C27" s="28"/>
      <c r="D27" s="28"/>
      <c r="E27" s="28"/>
      <c r="F27" s="28"/>
      <c r="G27" s="28"/>
      <c r="H27" s="28"/>
      <c r="I27" s="28"/>
      <c r="J27" s="28"/>
      <c r="K27" s="28"/>
    </row>
    <row r="28" s="1" customFormat="1" spans="1:11">
      <c r="A28" s="28" t="s">
        <v>62</v>
      </c>
      <c r="B28" s="28"/>
      <c r="C28" s="28"/>
      <c r="D28" s="28"/>
      <c r="E28" s="28"/>
      <c r="F28" s="28"/>
      <c r="G28" s="28"/>
      <c r="H28" s="28"/>
      <c r="I28" s="28"/>
      <c r="J28" s="28"/>
      <c r="K28" s="28"/>
    </row>
  </sheetData>
  <mergeCells count="48">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B19"/>
    <mergeCell ref="A20:B20"/>
    <mergeCell ref="A21:B21"/>
    <mergeCell ref="A22:B22"/>
    <mergeCell ref="A23:B23"/>
    <mergeCell ref="A24:C24"/>
    <mergeCell ref="D24:K24"/>
    <mergeCell ref="A25:H25"/>
    <mergeCell ref="A26:K26"/>
    <mergeCell ref="A27:K27"/>
    <mergeCell ref="A28:K28"/>
    <mergeCell ref="A9:A10"/>
    <mergeCell ref="H11:H12"/>
    <mergeCell ref="I6:I8"/>
    <mergeCell ref="I11:I12"/>
    <mergeCell ref="J11:J12"/>
    <mergeCell ref="K6:K8"/>
    <mergeCell ref="K11:K12"/>
    <mergeCell ref="A4:B8"/>
  </mergeCells>
  <pageMargins left="0.75" right="0.75" top="1" bottom="1" header="0.5" footer="0.5"/>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316</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5</v>
      </c>
      <c r="E5" s="13"/>
      <c r="F5" s="12">
        <v>5</v>
      </c>
      <c r="G5" s="13"/>
      <c r="H5" s="14">
        <v>5</v>
      </c>
      <c r="I5" s="29">
        <v>10</v>
      </c>
      <c r="J5" s="30">
        <v>1</v>
      </c>
      <c r="K5" s="31">
        <v>10</v>
      </c>
    </row>
    <row r="6" s="2" customFormat="1" ht="30" customHeight="1" spans="1:11">
      <c r="A6" s="8"/>
      <c r="B6" s="8"/>
      <c r="C6" s="11" t="s">
        <v>15</v>
      </c>
      <c r="D6" s="12">
        <v>5</v>
      </c>
      <c r="E6" s="13"/>
      <c r="F6" s="12">
        <v>5</v>
      </c>
      <c r="G6" s="13"/>
      <c r="H6" s="14">
        <v>5</v>
      </c>
      <c r="I6" s="32"/>
      <c r="J6" s="30">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317</v>
      </c>
      <c r="C10" s="16"/>
      <c r="D10" s="16"/>
      <c r="E10" s="16"/>
      <c r="F10" s="16"/>
      <c r="G10" s="16"/>
      <c r="H10" s="16" t="s">
        <v>318</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86</v>
      </c>
      <c r="K13" s="39" t="s">
        <v>33</v>
      </c>
    </row>
    <row r="14" s="1" customFormat="1" ht="38" customHeight="1" spans="1:11">
      <c r="A14" s="20" t="s">
        <v>34</v>
      </c>
      <c r="B14" s="21"/>
      <c r="C14" s="22" t="s">
        <v>35</v>
      </c>
      <c r="D14" s="22" t="s">
        <v>319</v>
      </c>
      <c r="E14" s="22" t="s">
        <v>47</v>
      </c>
      <c r="F14" s="22">
        <v>3</v>
      </c>
      <c r="G14" s="22" t="s">
        <v>320</v>
      </c>
      <c r="H14" s="22" t="s">
        <v>321</v>
      </c>
      <c r="I14" s="38">
        <v>25</v>
      </c>
      <c r="J14" s="38">
        <v>24</v>
      </c>
      <c r="K14" s="39" t="s">
        <v>33</v>
      </c>
    </row>
    <row r="15" s="1" customFormat="1" ht="38" customHeight="1" spans="1:11">
      <c r="A15" s="20" t="s">
        <v>34</v>
      </c>
      <c r="B15" s="21"/>
      <c r="C15" s="22" t="s">
        <v>80</v>
      </c>
      <c r="D15" s="22" t="s">
        <v>322</v>
      </c>
      <c r="E15" s="22" t="s">
        <v>37</v>
      </c>
      <c r="F15" s="22">
        <v>95</v>
      </c>
      <c r="G15" s="22" t="s">
        <v>56</v>
      </c>
      <c r="H15" s="22">
        <v>0.95</v>
      </c>
      <c r="I15" s="38">
        <v>25</v>
      </c>
      <c r="J15" s="38">
        <v>25</v>
      </c>
      <c r="K15" s="39" t="s">
        <v>33</v>
      </c>
    </row>
    <row r="16" s="1" customFormat="1" ht="38" customHeight="1" spans="1:11">
      <c r="A16" s="20" t="s">
        <v>44</v>
      </c>
      <c r="B16" s="21"/>
      <c r="C16" s="22" t="s">
        <v>45</v>
      </c>
      <c r="D16" s="22" t="s">
        <v>114</v>
      </c>
      <c r="E16" s="22" t="s">
        <v>37</v>
      </c>
      <c r="F16" s="22">
        <v>2</v>
      </c>
      <c r="G16" s="22" t="s">
        <v>115</v>
      </c>
      <c r="H16" s="22" t="s">
        <v>323</v>
      </c>
      <c r="I16" s="38">
        <v>9</v>
      </c>
      <c r="J16" s="38">
        <v>9</v>
      </c>
      <c r="K16" s="39" t="s">
        <v>33</v>
      </c>
    </row>
    <row r="17" s="1" customFormat="1" ht="38" customHeight="1" spans="1:11">
      <c r="A17" s="20" t="s">
        <v>44</v>
      </c>
      <c r="B17" s="21"/>
      <c r="C17" s="22" t="s">
        <v>45</v>
      </c>
      <c r="D17" s="22" t="s">
        <v>273</v>
      </c>
      <c r="E17" s="22" t="s">
        <v>37</v>
      </c>
      <c r="F17" s="22">
        <v>1</v>
      </c>
      <c r="G17" s="22" t="s">
        <v>38</v>
      </c>
      <c r="H17" s="22" t="s">
        <v>223</v>
      </c>
      <c r="I17" s="38">
        <v>9</v>
      </c>
      <c r="J17" s="38">
        <v>9</v>
      </c>
      <c r="K17" s="39" t="s">
        <v>33</v>
      </c>
    </row>
    <row r="18" s="1" customFormat="1" ht="38" customHeight="1" spans="1:11">
      <c r="A18" s="20" t="s">
        <v>44</v>
      </c>
      <c r="B18" s="21"/>
      <c r="C18" s="22" t="s">
        <v>45</v>
      </c>
      <c r="D18" s="22" t="s">
        <v>324</v>
      </c>
      <c r="E18" s="22" t="s">
        <v>37</v>
      </c>
      <c r="F18" s="22">
        <v>2</v>
      </c>
      <c r="G18" s="22" t="s">
        <v>182</v>
      </c>
      <c r="H18" s="22" t="s">
        <v>325</v>
      </c>
      <c r="I18" s="38">
        <v>6</v>
      </c>
      <c r="J18" s="38">
        <v>4</v>
      </c>
      <c r="K18" s="39" t="s">
        <v>326</v>
      </c>
    </row>
    <row r="19" s="1" customFormat="1" ht="38" customHeight="1" spans="1:11">
      <c r="A19" s="20" t="s">
        <v>44</v>
      </c>
      <c r="B19" s="21"/>
      <c r="C19" s="22" t="s">
        <v>82</v>
      </c>
      <c r="D19" s="22" t="s">
        <v>255</v>
      </c>
      <c r="E19" s="22" t="s">
        <v>37</v>
      </c>
      <c r="F19" s="22">
        <v>1</v>
      </c>
      <c r="G19" s="22" t="s">
        <v>115</v>
      </c>
      <c r="H19" s="22" t="s">
        <v>182</v>
      </c>
      <c r="I19" s="38">
        <v>6</v>
      </c>
      <c r="J19" s="38">
        <v>5</v>
      </c>
      <c r="K19" s="39" t="s">
        <v>33</v>
      </c>
    </row>
    <row r="20" s="1" customFormat="1" ht="38" customHeight="1" spans="1:11">
      <c r="A20" s="20" t="s">
        <v>53</v>
      </c>
      <c r="B20" s="21"/>
      <c r="C20" s="22" t="s">
        <v>54</v>
      </c>
      <c r="D20" s="22" t="s">
        <v>256</v>
      </c>
      <c r="E20" s="22" t="s">
        <v>37</v>
      </c>
      <c r="F20" s="22">
        <v>90</v>
      </c>
      <c r="G20" s="22" t="s">
        <v>56</v>
      </c>
      <c r="H20" s="22">
        <v>0.92</v>
      </c>
      <c r="I20" s="38">
        <v>10</v>
      </c>
      <c r="J20" s="38">
        <v>10</v>
      </c>
      <c r="K20" s="39" t="s">
        <v>33</v>
      </c>
    </row>
    <row r="21" s="3" customFormat="1" ht="67" customHeight="1" spans="1:11">
      <c r="A21" s="15" t="s">
        <v>57</v>
      </c>
      <c r="B21" s="15"/>
      <c r="C21" s="15"/>
      <c r="D21" s="16" t="s">
        <v>33</v>
      </c>
      <c r="E21" s="16"/>
      <c r="F21" s="16"/>
      <c r="G21" s="16"/>
      <c r="H21" s="16"/>
      <c r="I21" s="16"/>
      <c r="J21" s="16"/>
      <c r="K21" s="16"/>
    </row>
    <row r="22" s="2" customFormat="1" ht="35" customHeight="1" spans="1:11">
      <c r="A22" s="23" t="s">
        <v>58</v>
      </c>
      <c r="B22" s="24"/>
      <c r="C22" s="24"/>
      <c r="D22" s="24"/>
      <c r="E22" s="24"/>
      <c r="F22" s="24"/>
      <c r="G22" s="24"/>
      <c r="H22" s="25"/>
      <c r="I22" s="29">
        <v>100</v>
      </c>
      <c r="J22" s="29">
        <v>96</v>
      </c>
      <c r="K22" s="15" t="s">
        <v>59</v>
      </c>
    </row>
    <row r="23" s="2" customFormat="1" ht="94" customHeight="1" spans="1:11">
      <c r="A23" s="26" t="s">
        <v>60</v>
      </c>
      <c r="B23" s="27"/>
      <c r="C23" s="27"/>
      <c r="D23" s="27"/>
      <c r="E23" s="27"/>
      <c r="F23" s="27"/>
      <c r="G23" s="27"/>
      <c r="H23" s="27"/>
      <c r="I23" s="27"/>
      <c r="J23" s="27"/>
      <c r="K23" s="27"/>
    </row>
    <row r="24" s="1" customFormat="1" spans="1:11">
      <c r="A24" s="28" t="s">
        <v>61</v>
      </c>
      <c r="B24" s="28"/>
      <c r="C24" s="28"/>
      <c r="D24" s="28"/>
      <c r="E24" s="28"/>
      <c r="F24" s="28"/>
      <c r="G24" s="28"/>
      <c r="H24" s="28"/>
      <c r="I24" s="28"/>
      <c r="J24" s="28"/>
      <c r="K24" s="28"/>
    </row>
    <row r="25" s="1" customFormat="1" spans="1:11">
      <c r="A25" s="28" t="s">
        <v>62</v>
      </c>
      <c r="B25" s="28"/>
      <c r="C25" s="28"/>
      <c r="D25" s="28"/>
      <c r="E25" s="28"/>
      <c r="F25" s="28"/>
      <c r="G25" s="28"/>
      <c r="H25" s="28"/>
      <c r="I25" s="28"/>
      <c r="J25" s="28"/>
      <c r="K25" s="28"/>
    </row>
  </sheetData>
  <mergeCells count="45">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B19"/>
    <mergeCell ref="A20:B20"/>
    <mergeCell ref="A21:C21"/>
    <mergeCell ref="D21:K21"/>
    <mergeCell ref="A22:H22"/>
    <mergeCell ref="A23:K23"/>
    <mergeCell ref="A24:K24"/>
    <mergeCell ref="A25:K25"/>
    <mergeCell ref="A9:A10"/>
    <mergeCell ref="H11:H12"/>
    <mergeCell ref="I6:I8"/>
    <mergeCell ref="I11:I12"/>
    <mergeCell ref="J11:J12"/>
    <mergeCell ref="K6:K8"/>
    <mergeCell ref="K11:K12"/>
    <mergeCell ref="A4:B8"/>
  </mergeCells>
  <pageMargins left="0.75" right="0.75" top="1" bottom="1" header="0.5" footer="0.5"/>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327</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36.82</v>
      </c>
      <c r="E5" s="13"/>
      <c r="F5" s="12">
        <v>36.82</v>
      </c>
      <c r="G5" s="13"/>
      <c r="H5" s="14">
        <v>36.82</v>
      </c>
      <c r="I5" s="29">
        <v>10</v>
      </c>
      <c r="J5" s="30">
        <v>1</v>
      </c>
      <c r="K5" s="31">
        <v>10</v>
      </c>
    </row>
    <row r="6" s="2" customFormat="1" ht="30" customHeight="1" spans="1:11">
      <c r="A6" s="8"/>
      <c r="B6" s="8"/>
      <c r="C6" s="11" t="s">
        <v>15</v>
      </c>
      <c r="D6" s="12">
        <v>36.82</v>
      </c>
      <c r="E6" s="13"/>
      <c r="F6" s="12">
        <v>36.82</v>
      </c>
      <c r="G6" s="13"/>
      <c r="H6" s="14">
        <v>36.82</v>
      </c>
      <c r="I6" s="32"/>
      <c r="J6" s="30">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328</v>
      </c>
      <c r="C10" s="16"/>
      <c r="D10" s="16"/>
      <c r="E10" s="16"/>
      <c r="F10" s="16"/>
      <c r="G10" s="16"/>
      <c r="H10" s="16" t="s">
        <v>329</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87</v>
      </c>
      <c r="K13" s="39" t="s">
        <v>33</v>
      </c>
    </row>
    <row r="14" s="1" customFormat="1" ht="38" customHeight="1" spans="1:11">
      <c r="A14" s="20" t="s">
        <v>34</v>
      </c>
      <c r="B14" s="21"/>
      <c r="C14" s="22" t="s">
        <v>35</v>
      </c>
      <c r="D14" s="22" t="s">
        <v>330</v>
      </c>
      <c r="E14" s="22" t="s">
        <v>47</v>
      </c>
      <c r="F14" s="22">
        <v>15</v>
      </c>
      <c r="G14" s="22" t="s">
        <v>182</v>
      </c>
      <c r="H14" s="22" t="s">
        <v>331</v>
      </c>
      <c r="I14" s="38">
        <v>15</v>
      </c>
      <c r="J14" s="38">
        <v>14</v>
      </c>
      <c r="K14" s="39" t="s">
        <v>33</v>
      </c>
    </row>
    <row r="15" s="1" customFormat="1" ht="38" customHeight="1" spans="1:11">
      <c r="A15" s="20" t="s">
        <v>34</v>
      </c>
      <c r="B15" s="21"/>
      <c r="C15" s="22" t="s">
        <v>67</v>
      </c>
      <c r="D15" s="22" t="s">
        <v>332</v>
      </c>
      <c r="E15" s="22" t="s">
        <v>47</v>
      </c>
      <c r="F15" s="22">
        <v>100</v>
      </c>
      <c r="G15" s="22" t="s">
        <v>56</v>
      </c>
      <c r="H15" s="22">
        <v>1</v>
      </c>
      <c r="I15" s="38">
        <v>15</v>
      </c>
      <c r="J15" s="38">
        <v>14</v>
      </c>
      <c r="K15" s="39" t="s">
        <v>33</v>
      </c>
    </row>
    <row r="16" s="1" customFormat="1" ht="38" customHeight="1" spans="1:11">
      <c r="A16" s="20" t="s">
        <v>34</v>
      </c>
      <c r="B16" s="21"/>
      <c r="C16" s="22" t="s">
        <v>70</v>
      </c>
      <c r="D16" s="22" t="s">
        <v>333</v>
      </c>
      <c r="E16" s="22" t="s">
        <v>41</v>
      </c>
      <c r="F16" s="22">
        <v>36.82</v>
      </c>
      <c r="G16" s="22" t="s">
        <v>72</v>
      </c>
      <c r="H16" s="22" t="s">
        <v>334</v>
      </c>
      <c r="I16" s="38">
        <v>20</v>
      </c>
      <c r="J16" s="38">
        <v>20</v>
      </c>
      <c r="K16" s="39" t="s">
        <v>33</v>
      </c>
    </row>
    <row r="17" s="1" customFormat="1" ht="38" customHeight="1" spans="1:11">
      <c r="A17" s="20" t="s">
        <v>44</v>
      </c>
      <c r="B17" s="21"/>
      <c r="C17" s="22" t="s">
        <v>82</v>
      </c>
      <c r="D17" s="22" t="s">
        <v>335</v>
      </c>
      <c r="E17" s="22" t="s">
        <v>47</v>
      </c>
      <c r="F17" s="22" t="s">
        <v>336</v>
      </c>
      <c r="G17" s="22" t="s">
        <v>33</v>
      </c>
      <c r="H17" s="22" t="s">
        <v>336</v>
      </c>
      <c r="I17" s="38">
        <v>30</v>
      </c>
      <c r="J17" s="38">
        <v>29</v>
      </c>
      <c r="K17" s="39" t="s">
        <v>33</v>
      </c>
    </row>
    <row r="18" s="1" customFormat="1" ht="38" customHeight="1" spans="1:11">
      <c r="A18" s="20" t="s">
        <v>53</v>
      </c>
      <c r="B18" s="21"/>
      <c r="C18" s="22" t="s">
        <v>54</v>
      </c>
      <c r="D18" s="22" t="s">
        <v>337</v>
      </c>
      <c r="E18" s="22" t="s">
        <v>37</v>
      </c>
      <c r="F18" s="22">
        <v>90</v>
      </c>
      <c r="G18" s="22" t="s">
        <v>56</v>
      </c>
      <c r="H18" s="22">
        <v>0.95</v>
      </c>
      <c r="I18" s="38">
        <v>10</v>
      </c>
      <c r="J18" s="38">
        <v>10</v>
      </c>
      <c r="K18" s="39" t="s">
        <v>33</v>
      </c>
    </row>
    <row r="19" s="3" customFormat="1" ht="67" customHeight="1" spans="1:11">
      <c r="A19" s="15" t="s">
        <v>57</v>
      </c>
      <c r="B19" s="15"/>
      <c r="C19" s="15"/>
      <c r="D19" s="16" t="s">
        <v>33</v>
      </c>
      <c r="E19" s="16"/>
      <c r="F19" s="16"/>
      <c r="G19" s="16"/>
      <c r="H19" s="16"/>
      <c r="I19" s="16"/>
      <c r="J19" s="16"/>
      <c r="K19" s="16"/>
    </row>
    <row r="20" s="2" customFormat="1" ht="35" customHeight="1" spans="1:11">
      <c r="A20" s="23" t="s">
        <v>58</v>
      </c>
      <c r="B20" s="24"/>
      <c r="C20" s="24"/>
      <c r="D20" s="24"/>
      <c r="E20" s="24"/>
      <c r="F20" s="24"/>
      <c r="G20" s="24"/>
      <c r="H20" s="25"/>
      <c r="I20" s="29">
        <v>100</v>
      </c>
      <c r="J20" s="29">
        <v>97</v>
      </c>
      <c r="K20" s="15" t="s">
        <v>59</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338</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16</v>
      </c>
      <c r="E5" s="13"/>
      <c r="F5" s="12">
        <v>16</v>
      </c>
      <c r="G5" s="13"/>
      <c r="H5" s="14">
        <v>16</v>
      </c>
      <c r="I5" s="29">
        <v>10</v>
      </c>
      <c r="J5" s="30">
        <v>1</v>
      </c>
      <c r="K5" s="31">
        <v>10</v>
      </c>
    </row>
    <row r="6" s="2" customFormat="1" ht="30" customHeight="1" spans="1:11">
      <c r="A6" s="8"/>
      <c r="B6" s="8"/>
      <c r="C6" s="11" t="s">
        <v>15</v>
      </c>
      <c r="D6" s="12">
        <v>16</v>
      </c>
      <c r="E6" s="13"/>
      <c r="F6" s="12">
        <v>16</v>
      </c>
      <c r="G6" s="13"/>
      <c r="H6" s="14">
        <v>16</v>
      </c>
      <c r="I6" s="32"/>
      <c r="J6" s="30">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258</v>
      </c>
      <c r="C10" s="16"/>
      <c r="D10" s="16"/>
      <c r="E10" s="16"/>
      <c r="F10" s="16"/>
      <c r="G10" s="16"/>
      <c r="H10" s="16" t="s">
        <v>259</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85</v>
      </c>
      <c r="K13" s="39" t="s">
        <v>33</v>
      </c>
    </row>
    <row r="14" s="1" customFormat="1" ht="38" customHeight="1" spans="1:11">
      <c r="A14" s="20" t="s">
        <v>34</v>
      </c>
      <c r="B14" s="21"/>
      <c r="C14" s="22" t="s">
        <v>35</v>
      </c>
      <c r="D14" s="22" t="s">
        <v>260</v>
      </c>
      <c r="E14" s="22" t="s">
        <v>37</v>
      </c>
      <c r="F14" s="22">
        <v>16</v>
      </c>
      <c r="G14" s="22" t="s">
        <v>182</v>
      </c>
      <c r="H14" s="22" t="s">
        <v>261</v>
      </c>
      <c r="I14" s="38">
        <v>15</v>
      </c>
      <c r="J14" s="38">
        <v>15</v>
      </c>
      <c r="K14" s="39" t="s">
        <v>33</v>
      </c>
    </row>
    <row r="15" s="1" customFormat="1" ht="38" customHeight="1" spans="1:11">
      <c r="A15" s="20" t="s">
        <v>34</v>
      </c>
      <c r="B15" s="21"/>
      <c r="C15" s="22" t="s">
        <v>80</v>
      </c>
      <c r="D15" s="22" t="s">
        <v>262</v>
      </c>
      <c r="E15" s="22" t="s">
        <v>37</v>
      </c>
      <c r="F15" s="22">
        <v>100</v>
      </c>
      <c r="G15" s="22" t="s">
        <v>56</v>
      </c>
      <c r="H15" s="22">
        <v>1</v>
      </c>
      <c r="I15" s="38">
        <v>15</v>
      </c>
      <c r="J15" s="38">
        <v>14</v>
      </c>
      <c r="K15" s="39" t="s">
        <v>33</v>
      </c>
    </row>
    <row r="16" s="1" customFormat="1" ht="38" customHeight="1" spans="1:11">
      <c r="A16" s="20" t="s">
        <v>34</v>
      </c>
      <c r="B16" s="21"/>
      <c r="C16" s="22" t="s">
        <v>70</v>
      </c>
      <c r="D16" s="22" t="s">
        <v>263</v>
      </c>
      <c r="E16" s="22" t="s">
        <v>41</v>
      </c>
      <c r="F16" s="22">
        <v>5000</v>
      </c>
      <c r="G16" s="22" t="s">
        <v>339</v>
      </c>
      <c r="H16" s="22" t="s">
        <v>340</v>
      </c>
      <c r="I16" s="38">
        <v>20</v>
      </c>
      <c r="J16" s="38">
        <v>18</v>
      </c>
      <c r="K16" s="39" t="s">
        <v>33</v>
      </c>
    </row>
    <row r="17" s="1" customFormat="1" ht="38" customHeight="1" spans="1:11">
      <c r="A17" s="20" t="s">
        <v>44</v>
      </c>
      <c r="B17" s="21"/>
      <c r="C17" s="22" t="s">
        <v>49</v>
      </c>
      <c r="D17" s="22" t="s">
        <v>266</v>
      </c>
      <c r="E17" s="22" t="s">
        <v>37</v>
      </c>
      <c r="F17" s="22">
        <v>90</v>
      </c>
      <c r="G17" s="22" t="s">
        <v>56</v>
      </c>
      <c r="H17" s="22">
        <v>0.95</v>
      </c>
      <c r="I17" s="38">
        <v>30</v>
      </c>
      <c r="J17" s="38">
        <v>28</v>
      </c>
      <c r="K17" s="39" t="s">
        <v>33</v>
      </c>
    </row>
    <row r="18" s="1" customFormat="1" ht="38" customHeight="1" spans="1:11">
      <c r="A18" s="20" t="s">
        <v>53</v>
      </c>
      <c r="B18" s="21"/>
      <c r="C18" s="22" t="s">
        <v>54</v>
      </c>
      <c r="D18" s="22" t="s">
        <v>267</v>
      </c>
      <c r="E18" s="22" t="s">
        <v>37</v>
      </c>
      <c r="F18" s="22">
        <v>90</v>
      </c>
      <c r="G18" s="22" t="s">
        <v>56</v>
      </c>
      <c r="H18" s="22">
        <v>0.95</v>
      </c>
      <c r="I18" s="38">
        <v>10</v>
      </c>
      <c r="J18" s="38">
        <v>10</v>
      </c>
      <c r="K18" s="39" t="s">
        <v>33</v>
      </c>
    </row>
    <row r="19" s="3" customFormat="1" ht="67" customHeight="1" spans="1:11">
      <c r="A19" s="15" t="s">
        <v>57</v>
      </c>
      <c r="B19" s="15"/>
      <c r="C19" s="15"/>
      <c r="D19" s="16" t="s">
        <v>33</v>
      </c>
      <c r="E19" s="16"/>
      <c r="F19" s="16"/>
      <c r="G19" s="16"/>
      <c r="H19" s="16"/>
      <c r="I19" s="16"/>
      <c r="J19" s="16"/>
      <c r="K19" s="16"/>
    </row>
    <row r="20" s="2" customFormat="1" ht="35" customHeight="1" spans="1:11">
      <c r="A20" s="23" t="s">
        <v>58</v>
      </c>
      <c r="B20" s="24"/>
      <c r="C20" s="24"/>
      <c r="D20" s="24"/>
      <c r="E20" s="24"/>
      <c r="F20" s="24"/>
      <c r="G20" s="24"/>
      <c r="H20" s="25"/>
      <c r="I20" s="29">
        <v>100</v>
      </c>
      <c r="J20" s="29">
        <v>95</v>
      </c>
      <c r="K20" s="15" t="s">
        <v>59</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341</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8</v>
      </c>
      <c r="E5" s="13"/>
      <c r="F5" s="12">
        <v>8</v>
      </c>
      <c r="G5" s="13"/>
      <c r="H5" s="14">
        <v>8</v>
      </c>
      <c r="I5" s="29">
        <v>10</v>
      </c>
      <c r="J5" s="30">
        <v>1</v>
      </c>
      <c r="K5" s="31">
        <v>10</v>
      </c>
    </row>
    <row r="6" s="2" customFormat="1" ht="30" customHeight="1" spans="1:11">
      <c r="A6" s="8"/>
      <c r="B6" s="8"/>
      <c r="C6" s="11" t="s">
        <v>15</v>
      </c>
      <c r="D6" s="12">
        <v>8</v>
      </c>
      <c r="E6" s="13"/>
      <c r="F6" s="12">
        <v>8</v>
      </c>
      <c r="G6" s="13"/>
      <c r="H6" s="14">
        <v>8</v>
      </c>
      <c r="I6" s="32"/>
      <c r="J6" s="30">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258</v>
      </c>
      <c r="C10" s="16"/>
      <c r="D10" s="16"/>
      <c r="E10" s="16"/>
      <c r="F10" s="16"/>
      <c r="G10" s="16"/>
      <c r="H10" s="16" t="s">
        <v>259</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86</v>
      </c>
      <c r="K13" s="39" t="s">
        <v>33</v>
      </c>
    </row>
    <row r="14" s="1" customFormat="1" ht="38" customHeight="1" spans="1:11">
      <c r="A14" s="20" t="s">
        <v>34</v>
      </c>
      <c r="B14" s="21"/>
      <c r="C14" s="22" t="s">
        <v>35</v>
      </c>
      <c r="D14" s="22" t="s">
        <v>260</v>
      </c>
      <c r="E14" s="22" t="s">
        <v>37</v>
      </c>
      <c r="F14" s="22">
        <v>16</v>
      </c>
      <c r="G14" s="22" t="s">
        <v>182</v>
      </c>
      <c r="H14" s="22">
        <v>20</v>
      </c>
      <c r="I14" s="38">
        <v>15</v>
      </c>
      <c r="J14" s="38">
        <v>15</v>
      </c>
      <c r="K14" s="39" t="s">
        <v>33</v>
      </c>
    </row>
    <row r="15" s="1" customFormat="1" ht="38" customHeight="1" spans="1:11">
      <c r="A15" s="20" t="s">
        <v>34</v>
      </c>
      <c r="B15" s="21"/>
      <c r="C15" s="22" t="s">
        <v>67</v>
      </c>
      <c r="D15" s="22" t="s">
        <v>262</v>
      </c>
      <c r="E15" s="22" t="s">
        <v>37</v>
      </c>
      <c r="F15" s="22">
        <v>100</v>
      </c>
      <c r="G15" s="22" t="s">
        <v>56</v>
      </c>
      <c r="H15" s="22">
        <v>100</v>
      </c>
      <c r="I15" s="38">
        <v>15</v>
      </c>
      <c r="J15" s="38">
        <v>14</v>
      </c>
      <c r="K15" s="39" t="s">
        <v>33</v>
      </c>
    </row>
    <row r="16" s="1" customFormat="1" ht="38" customHeight="1" spans="1:11">
      <c r="A16" s="20" t="s">
        <v>34</v>
      </c>
      <c r="B16" s="21"/>
      <c r="C16" s="22" t="s">
        <v>70</v>
      </c>
      <c r="D16" s="22" t="s">
        <v>263</v>
      </c>
      <c r="E16" s="22" t="s">
        <v>41</v>
      </c>
      <c r="F16" s="22">
        <v>5000</v>
      </c>
      <c r="G16" s="22" t="s">
        <v>264</v>
      </c>
      <c r="H16" s="22">
        <v>4800</v>
      </c>
      <c r="I16" s="38">
        <v>20</v>
      </c>
      <c r="J16" s="38">
        <v>18</v>
      </c>
      <c r="K16" s="39" t="s">
        <v>33</v>
      </c>
    </row>
    <row r="17" s="1" customFormat="1" ht="38" customHeight="1" spans="1:11">
      <c r="A17" s="20" t="s">
        <v>44</v>
      </c>
      <c r="B17" s="21"/>
      <c r="C17" s="22" t="s">
        <v>49</v>
      </c>
      <c r="D17" s="22" t="s">
        <v>266</v>
      </c>
      <c r="E17" s="22" t="s">
        <v>37</v>
      </c>
      <c r="F17" s="22">
        <v>90</v>
      </c>
      <c r="G17" s="22" t="s">
        <v>56</v>
      </c>
      <c r="H17" s="22">
        <v>95</v>
      </c>
      <c r="I17" s="38">
        <v>30</v>
      </c>
      <c r="J17" s="38">
        <v>29</v>
      </c>
      <c r="K17" s="39" t="s">
        <v>33</v>
      </c>
    </row>
    <row r="18" s="1" customFormat="1" ht="38" customHeight="1" spans="1:11">
      <c r="A18" s="20" t="s">
        <v>53</v>
      </c>
      <c r="B18" s="21"/>
      <c r="C18" s="22" t="s">
        <v>54</v>
      </c>
      <c r="D18" s="22" t="s">
        <v>267</v>
      </c>
      <c r="E18" s="22" t="s">
        <v>37</v>
      </c>
      <c r="F18" s="22">
        <v>90</v>
      </c>
      <c r="G18" s="22" t="s">
        <v>56</v>
      </c>
      <c r="H18" s="22">
        <v>95</v>
      </c>
      <c r="I18" s="38">
        <v>10</v>
      </c>
      <c r="J18" s="38">
        <v>10</v>
      </c>
      <c r="K18" s="39" t="s">
        <v>33</v>
      </c>
    </row>
    <row r="19" s="3" customFormat="1" ht="67" customHeight="1" spans="1:11">
      <c r="A19" s="15" t="s">
        <v>57</v>
      </c>
      <c r="B19" s="15"/>
      <c r="C19" s="15"/>
      <c r="D19" s="16" t="s">
        <v>33</v>
      </c>
      <c r="E19" s="16"/>
      <c r="F19" s="16"/>
      <c r="G19" s="16"/>
      <c r="H19" s="16"/>
      <c r="I19" s="16"/>
      <c r="J19" s="16"/>
      <c r="K19" s="16"/>
    </row>
    <row r="20" s="2" customFormat="1" ht="35" customHeight="1" spans="1:11">
      <c r="A20" s="23" t="s">
        <v>58</v>
      </c>
      <c r="B20" s="24"/>
      <c r="C20" s="24"/>
      <c r="D20" s="24"/>
      <c r="E20" s="24"/>
      <c r="F20" s="24"/>
      <c r="G20" s="24"/>
      <c r="H20" s="25"/>
      <c r="I20" s="29">
        <v>100</v>
      </c>
      <c r="J20" s="29">
        <v>96</v>
      </c>
      <c r="K20" s="15" t="s">
        <v>59</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77</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740</v>
      </c>
      <c r="E5" s="13"/>
      <c r="F5" s="12">
        <v>840</v>
      </c>
      <c r="G5" s="13"/>
      <c r="H5" s="14">
        <v>510.327893</v>
      </c>
      <c r="I5" s="29">
        <v>10</v>
      </c>
      <c r="J5" s="30">
        <f>H5/F5</f>
        <v>0.607533205952381</v>
      </c>
      <c r="K5" s="31">
        <v>6</v>
      </c>
    </row>
    <row r="6" s="2" customFormat="1" ht="30" customHeight="1" spans="1:11">
      <c r="A6" s="8"/>
      <c r="B6" s="8"/>
      <c r="C6" s="11" t="s">
        <v>15</v>
      </c>
      <c r="D6" s="12">
        <v>740</v>
      </c>
      <c r="E6" s="13"/>
      <c r="F6" s="12">
        <v>840</v>
      </c>
      <c r="G6" s="13"/>
      <c r="H6" s="14">
        <v>510.327893</v>
      </c>
      <c r="I6" s="32"/>
      <c r="J6" s="30">
        <f>H6/F6</f>
        <v>0.607533205952381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78</v>
      </c>
      <c r="C10" s="16"/>
      <c r="D10" s="16"/>
      <c r="E10" s="16"/>
      <c r="F10" s="16"/>
      <c r="G10" s="16"/>
      <c r="H10" s="16" t="s">
        <v>79</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86</v>
      </c>
      <c r="K13" s="39" t="s">
        <v>33</v>
      </c>
    </row>
    <row r="14" s="1" customFormat="1" ht="38" customHeight="1" spans="1:11">
      <c r="A14" s="20" t="s">
        <v>34</v>
      </c>
      <c r="B14" s="21"/>
      <c r="C14" s="22" t="s">
        <v>80</v>
      </c>
      <c r="D14" s="22" t="s">
        <v>80</v>
      </c>
      <c r="E14" s="22" t="s">
        <v>47</v>
      </c>
      <c r="F14" s="22">
        <v>95</v>
      </c>
      <c r="G14" s="22" t="s">
        <v>56</v>
      </c>
      <c r="H14" s="22">
        <v>0.95</v>
      </c>
      <c r="I14" s="38">
        <v>25</v>
      </c>
      <c r="J14" s="38">
        <v>24</v>
      </c>
      <c r="K14" s="39" t="s">
        <v>33</v>
      </c>
    </row>
    <row r="15" s="1" customFormat="1" ht="38" customHeight="1" spans="1:11">
      <c r="A15" s="20" t="s">
        <v>34</v>
      </c>
      <c r="B15" s="21"/>
      <c r="C15" s="22" t="s">
        <v>67</v>
      </c>
      <c r="D15" s="22" t="s">
        <v>81</v>
      </c>
      <c r="E15" s="22" t="s">
        <v>47</v>
      </c>
      <c r="F15" s="22">
        <v>1</v>
      </c>
      <c r="G15" s="22" t="s">
        <v>51</v>
      </c>
      <c r="H15" s="22" t="s">
        <v>69</v>
      </c>
      <c r="I15" s="38">
        <v>25</v>
      </c>
      <c r="J15" s="38">
        <v>24</v>
      </c>
      <c r="K15" s="39" t="s">
        <v>33</v>
      </c>
    </row>
    <row r="16" s="1" customFormat="1" ht="38" customHeight="1" spans="1:11">
      <c r="A16" s="20" t="s">
        <v>44</v>
      </c>
      <c r="B16" s="21"/>
      <c r="C16" s="22" t="s">
        <v>82</v>
      </c>
      <c r="D16" s="22" t="s">
        <v>83</v>
      </c>
      <c r="E16" s="22" t="s">
        <v>47</v>
      </c>
      <c r="F16" s="22">
        <v>92</v>
      </c>
      <c r="G16" s="22" t="s">
        <v>56</v>
      </c>
      <c r="H16" s="22">
        <v>0.95</v>
      </c>
      <c r="I16" s="38">
        <v>15</v>
      </c>
      <c r="J16" s="38">
        <v>14</v>
      </c>
      <c r="K16" s="39" t="s">
        <v>33</v>
      </c>
    </row>
    <row r="17" s="1" customFormat="1" ht="38" customHeight="1" spans="1:11">
      <c r="A17" s="20" t="s">
        <v>44</v>
      </c>
      <c r="B17" s="21"/>
      <c r="C17" s="22" t="s">
        <v>84</v>
      </c>
      <c r="D17" s="22" t="s">
        <v>85</v>
      </c>
      <c r="E17" s="22" t="s">
        <v>47</v>
      </c>
      <c r="F17" s="22">
        <v>92</v>
      </c>
      <c r="G17" s="22" t="s">
        <v>56</v>
      </c>
      <c r="H17" s="22">
        <v>0.92</v>
      </c>
      <c r="I17" s="38">
        <v>15</v>
      </c>
      <c r="J17" s="38">
        <v>14</v>
      </c>
      <c r="K17" s="39" t="s">
        <v>33</v>
      </c>
    </row>
    <row r="18" s="1" customFormat="1" ht="38" customHeight="1" spans="1:11">
      <c r="A18" s="20" t="s">
        <v>53</v>
      </c>
      <c r="B18" s="21"/>
      <c r="C18" s="22" t="s">
        <v>54</v>
      </c>
      <c r="D18" s="22" t="s">
        <v>76</v>
      </c>
      <c r="E18" s="22" t="s">
        <v>47</v>
      </c>
      <c r="F18" s="22">
        <v>92</v>
      </c>
      <c r="G18" s="22" t="s">
        <v>56</v>
      </c>
      <c r="H18" s="22">
        <v>0.92</v>
      </c>
      <c r="I18" s="38">
        <v>10</v>
      </c>
      <c r="J18" s="38">
        <v>10</v>
      </c>
      <c r="K18" s="39" t="s">
        <v>33</v>
      </c>
    </row>
    <row r="19" s="3" customFormat="1" ht="67" customHeight="1" spans="1:11">
      <c r="A19" s="15" t="s">
        <v>57</v>
      </c>
      <c r="B19" s="15"/>
      <c r="C19" s="15"/>
      <c r="D19" s="16" t="s">
        <v>33</v>
      </c>
      <c r="E19" s="16"/>
      <c r="F19" s="16"/>
      <c r="G19" s="16"/>
      <c r="H19" s="16"/>
      <c r="I19" s="16"/>
      <c r="J19" s="16"/>
      <c r="K19" s="16"/>
    </row>
    <row r="20" s="2" customFormat="1" ht="35" customHeight="1" spans="1:11">
      <c r="A20" s="23" t="s">
        <v>58</v>
      </c>
      <c r="B20" s="24"/>
      <c r="C20" s="24"/>
      <c r="D20" s="24"/>
      <c r="E20" s="24"/>
      <c r="F20" s="24"/>
      <c r="G20" s="24"/>
      <c r="H20" s="25"/>
      <c r="I20" s="29">
        <v>100</v>
      </c>
      <c r="J20" s="29">
        <v>92</v>
      </c>
      <c r="K20" s="15" t="s">
        <v>59</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L12" sqref="L12"/>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86</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260</v>
      </c>
      <c r="E5" s="13"/>
      <c r="F5" s="12">
        <v>249.667</v>
      </c>
      <c r="G5" s="13"/>
      <c r="H5" s="14">
        <v>249.667</v>
      </c>
      <c r="I5" s="29">
        <v>10</v>
      </c>
      <c r="J5" s="30">
        <v>1</v>
      </c>
      <c r="K5" s="31">
        <v>10</v>
      </c>
    </row>
    <row r="6" s="2" customFormat="1" ht="30" customHeight="1" spans="1:11">
      <c r="A6" s="8"/>
      <c r="B6" s="8"/>
      <c r="C6" s="11" t="s">
        <v>15</v>
      </c>
      <c r="D6" s="12">
        <v>260</v>
      </c>
      <c r="E6" s="13"/>
      <c r="F6" s="12">
        <v>249.667</v>
      </c>
      <c r="G6" s="13"/>
      <c r="H6" s="14">
        <v>249.667</v>
      </c>
      <c r="I6" s="32"/>
      <c r="J6" s="30">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87</v>
      </c>
      <c r="C10" s="16"/>
      <c r="D10" s="16"/>
      <c r="E10" s="16"/>
      <c r="F10" s="16"/>
      <c r="G10" s="16"/>
      <c r="H10" s="16" t="s">
        <v>87</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86</v>
      </c>
      <c r="K13" s="39" t="s">
        <v>33</v>
      </c>
    </row>
    <row r="14" s="1" customFormat="1" ht="38" customHeight="1" spans="1:11">
      <c r="A14" s="20" t="s">
        <v>34</v>
      </c>
      <c r="B14" s="21"/>
      <c r="C14" s="22" t="s">
        <v>35</v>
      </c>
      <c r="D14" s="22" t="s">
        <v>88</v>
      </c>
      <c r="E14" s="22" t="s">
        <v>47</v>
      </c>
      <c r="F14" s="22">
        <v>3</v>
      </c>
      <c r="G14" s="22" t="s">
        <v>38</v>
      </c>
      <c r="H14" s="22" t="s">
        <v>89</v>
      </c>
      <c r="I14" s="38">
        <v>15</v>
      </c>
      <c r="J14" s="38">
        <v>14</v>
      </c>
      <c r="K14" s="39" t="s">
        <v>33</v>
      </c>
    </row>
    <row r="15" s="1" customFormat="1" ht="38" customHeight="1" spans="1:11">
      <c r="A15" s="20" t="s">
        <v>34</v>
      </c>
      <c r="B15" s="21"/>
      <c r="C15" s="22" t="s">
        <v>67</v>
      </c>
      <c r="D15" s="22" t="s">
        <v>90</v>
      </c>
      <c r="E15" s="22" t="s">
        <v>47</v>
      </c>
      <c r="F15" s="22">
        <v>1</v>
      </c>
      <c r="G15" s="22" t="s">
        <v>51</v>
      </c>
      <c r="H15" s="22" t="s">
        <v>69</v>
      </c>
      <c r="I15" s="38">
        <v>15</v>
      </c>
      <c r="J15" s="38">
        <v>14</v>
      </c>
      <c r="K15" s="39" t="s">
        <v>33</v>
      </c>
    </row>
    <row r="16" s="1" customFormat="1" ht="38" customHeight="1" spans="1:11">
      <c r="A16" s="20" t="s">
        <v>34</v>
      </c>
      <c r="B16" s="21"/>
      <c r="C16" s="22" t="s">
        <v>70</v>
      </c>
      <c r="D16" s="22" t="s">
        <v>91</v>
      </c>
      <c r="E16" s="22" t="s">
        <v>41</v>
      </c>
      <c r="F16" s="22">
        <v>260</v>
      </c>
      <c r="G16" s="22" t="s">
        <v>92</v>
      </c>
      <c r="H16" s="22" t="s">
        <v>93</v>
      </c>
      <c r="I16" s="38">
        <v>20</v>
      </c>
      <c r="J16" s="38">
        <v>20</v>
      </c>
      <c r="K16" s="39" t="s">
        <v>33</v>
      </c>
    </row>
    <row r="17" s="1" customFormat="1" ht="38" customHeight="1" spans="1:11">
      <c r="A17" s="20" t="s">
        <v>44</v>
      </c>
      <c r="B17" s="21"/>
      <c r="C17" s="22" t="s">
        <v>82</v>
      </c>
      <c r="D17" s="22" t="s">
        <v>94</v>
      </c>
      <c r="E17" s="22" t="s">
        <v>37</v>
      </c>
      <c r="F17" s="22">
        <v>92</v>
      </c>
      <c r="G17" s="22" t="s">
        <v>56</v>
      </c>
      <c r="H17" s="22">
        <v>0.95</v>
      </c>
      <c r="I17" s="38">
        <v>30</v>
      </c>
      <c r="J17" s="38">
        <v>28</v>
      </c>
      <c r="K17" s="39" t="s">
        <v>33</v>
      </c>
    </row>
    <row r="18" s="1" customFormat="1" ht="38" customHeight="1" spans="1:11">
      <c r="A18" s="20" t="s">
        <v>53</v>
      </c>
      <c r="B18" s="21"/>
      <c r="C18" s="22" t="s">
        <v>54</v>
      </c>
      <c r="D18" s="22" t="s">
        <v>95</v>
      </c>
      <c r="E18" s="22" t="s">
        <v>47</v>
      </c>
      <c r="F18" s="22">
        <v>95</v>
      </c>
      <c r="G18" s="22" t="s">
        <v>56</v>
      </c>
      <c r="H18" s="22">
        <v>0.95</v>
      </c>
      <c r="I18" s="38">
        <v>10</v>
      </c>
      <c r="J18" s="38">
        <v>10</v>
      </c>
      <c r="K18" s="39" t="s">
        <v>33</v>
      </c>
    </row>
    <row r="19" s="3" customFormat="1" ht="67" customHeight="1" spans="1:11">
      <c r="A19" s="15" t="s">
        <v>57</v>
      </c>
      <c r="B19" s="15"/>
      <c r="C19" s="15"/>
      <c r="D19" s="16" t="s">
        <v>33</v>
      </c>
      <c r="E19" s="16"/>
      <c r="F19" s="16"/>
      <c r="G19" s="16"/>
      <c r="H19" s="16"/>
      <c r="I19" s="16"/>
      <c r="J19" s="16"/>
      <c r="K19" s="16"/>
    </row>
    <row r="20" s="2" customFormat="1" ht="35" customHeight="1" spans="1:11">
      <c r="A20" s="23" t="s">
        <v>58</v>
      </c>
      <c r="B20" s="24"/>
      <c r="C20" s="24"/>
      <c r="D20" s="24"/>
      <c r="E20" s="24"/>
      <c r="F20" s="24"/>
      <c r="G20" s="24"/>
      <c r="H20" s="25"/>
      <c r="I20" s="29">
        <v>100</v>
      </c>
      <c r="J20" s="29">
        <v>96</v>
      </c>
      <c r="K20" s="15" t="s">
        <v>59</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K6" sqref="K6:K8"/>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96</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2000</v>
      </c>
      <c r="E5" s="13"/>
      <c r="F5" s="12">
        <v>2000</v>
      </c>
      <c r="G5" s="13"/>
      <c r="H5" s="14">
        <v>2000</v>
      </c>
      <c r="I5" s="29">
        <v>10</v>
      </c>
      <c r="J5" s="30">
        <v>1</v>
      </c>
      <c r="K5" s="31">
        <v>10</v>
      </c>
    </row>
    <row r="6" s="2" customFormat="1" ht="30" customHeight="1" spans="1:11">
      <c r="A6" s="8"/>
      <c r="B6" s="8"/>
      <c r="C6" s="11" t="s">
        <v>15</v>
      </c>
      <c r="D6" s="12">
        <v>2000</v>
      </c>
      <c r="E6" s="13"/>
      <c r="F6" s="12">
        <v>2000</v>
      </c>
      <c r="G6" s="13"/>
      <c r="H6" s="14">
        <v>2000</v>
      </c>
      <c r="I6" s="32"/>
      <c r="J6" s="30">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97</v>
      </c>
      <c r="C10" s="16"/>
      <c r="D10" s="16"/>
      <c r="E10" s="16"/>
      <c r="F10" s="16"/>
      <c r="G10" s="16"/>
      <c r="H10" s="16" t="s">
        <v>98</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86</v>
      </c>
      <c r="K13" s="39" t="s">
        <v>33</v>
      </c>
    </row>
    <row r="14" s="1" customFormat="1" ht="38" customHeight="1" spans="1:11">
      <c r="A14" s="20" t="s">
        <v>34</v>
      </c>
      <c r="B14" s="21"/>
      <c r="C14" s="22" t="s">
        <v>35</v>
      </c>
      <c r="D14" s="22" t="s">
        <v>99</v>
      </c>
      <c r="E14" s="22" t="s">
        <v>47</v>
      </c>
      <c r="F14" s="22">
        <v>1</v>
      </c>
      <c r="G14" s="22" t="s">
        <v>100</v>
      </c>
      <c r="H14" s="22" t="s">
        <v>101</v>
      </c>
      <c r="I14" s="38">
        <v>20</v>
      </c>
      <c r="J14" s="38">
        <v>19</v>
      </c>
      <c r="K14" s="39" t="s">
        <v>33</v>
      </c>
    </row>
    <row r="15" s="1" customFormat="1" ht="38" customHeight="1" spans="1:11">
      <c r="A15" s="20" t="s">
        <v>34</v>
      </c>
      <c r="B15" s="21"/>
      <c r="C15" s="22" t="s">
        <v>35</v>
      </c>
      <c r="D15" s="22" t="s">
        <v>102</v>
      </c>
      <c r="E15" s="22" t="s">
        <v>47</v>
      </c>
      <c r="F15" s="22">
        <v>1</v>
      </c>
      <c r="G15" s="22" t="s">
        <v>100</v>
      </c>
      <c r="H15" s="22" t="s">
        <v>101</v>
      </c>
      <c r="I15" s="38">
        <v>15</v>
      </c>
      <c r="J15" s="38">
        <v>14</v>
      </c>
      <c r="K15" s="39" t="s">
        <v>33</v>
      </c>
    </row>
    <row r="16" s="1" customFormat="1" ht="38" customHeight="1" spans="1:11">
      <c r="A16" s="20" t="s">
        <v>34</v>
      </c>
      <c r="B16" s="21"/>
      <c r="C16" s="22" t="s">
        <v>80</v>
      </c>
      <c r="D16" s="22" t="s">
        <v>103</v>
      </c>
      <c r="E16" s="22" t="s">
        <v>47</v>
      </c>
      <c r="F16" s="22" t="s">
        <v>104</v>
      </c>
      <c r="G16" s="22" t="s">
        <v>33</v>
      </c>
      <c r="H16" s="22" t="s">
        <v>104</v>
      </c>
      <c r="I16" s="38">
        <v>15</v>
      </c>
      <c r="J16" s="38">
        <v>14</v>
      </c>
      <c r="K16" s="39" t="s">
        <v>33</v>
      </c>
    </row>
    <row r="17" s="1" customFormat="1" ht="38" customHeight="1" spans="1:11">
      <c r="A17" s="20" t="s">
        <v>44</v>
      </c>
      <c r="B17" s="21"/>
      <c r="C17" s="22" t="s">
        <v>82</v>
      </c>
      <c r="D17" s="22" t="s">
        <v>105</v>
      </c>
      <c r="E17" s="22" t="s">
        <v>47</v>
      </c>
      <c r="F17" s="22" t="s">
        <v>106</v>
      </c>
      <c r="G17" s="22" t="s">
        <v>33</v>
      </c>
      <c r="H17" s="22" t="s">
        <v>106</v>
      </c>
      <c r="I17" s="38">
        <v>10</v>
      </c>
      <c r="J17" s="38">
        <v>9</v>
      </c>
      <c r="K17" s="39" t="s">
        <v>33</v>
      </c>
    </row>
    <row r="18" s="1" customFormat="1" ht="38" customHeight="1" spans="1:11">
      <c r="A18" s="20" t="s">
        <v>44</v>
      </c>
      <c r="B18" s="21"/>
      <c r="C18" s="22" t="s">
        <v>82</v>
      </c>
      <c r="D18" s="22" t="s">
        <v>107</v>
      </c>
      <c r="E18" s="22" t="s">
        <v>47</v>
      </c>
      <c r="F18" s="22" t="s">
        <v>108</v>
      </c>
      <c r="G18" s="22" t="s">
        <v>33</v>
      </c>
      <c r="H18" s="22" t="s">
        <v>108</v>
      </c>
      <c r="I18" s="38">
        <v>10</v>
      </c>
      <c r="J18" s="38">
        <v>10</v>
      </c>
      <c r="K18" s="39" t="s">
        <v>33</v>
      </c>
    </row>
    <row r="19" s="1" customFormat="1" ht="38" customHeight="1" spans="1:11">
      <c r="A19" s="20" t="s">
        <v>44</v>
      </c>
      <c r="B19" s="21"/>
      <c r="C19" s="22" t="s">
        <v>49</v>
      </c>
      <c r="D19" s="22" t="s">
        <v>109</v>
      </c>
      <c r="E19" s="22" t="s">
        <v>47</v>
      </c>
      <c r="F19" s="22" t="s">
        <v>110</v>
      </c>
      <c r="G19" s="22" t="s">
        <v>33</v>
      </c>
      <c r="H19" s="22" t="s">
        <v>110</v>
      </c>
      <c r="I19" s="38">
        <v>10</v>
      </c>
      <c r="J19" s="38">
        <v>10</v>
      </c>
      <c r="K19" s="39" t="s">
        <v>33</v>
      </c>
    </row>
    <row r="20" s="1" customFormat="1" ht="38" customHeight="1" spans="1:11">
      <c r="A20" s="20" t="s">
        <v>53</v>
      </c>
      <c r="B20" s="21"/>
      <c r="C20" s="22" t="s">
        <v>54</v>
      </c>
      <c r="D20" s="22" t="s">
        <v>76</v>
      </c>
      <c r="E20" s="22" t="s">
        <v>37</v>
      </c>
      <c r="F20" s="22">
        <v>90</v>
      </c>
      <c r="G20" s="22" t="s">
        <v>56</v>
      </c>
      <c r="H20" s="22">
        <v>0.95</v>
      </c>
      <c r="I20" s="38">
        <v>10</v>
      </c>
      <c r="J20" s="38">
        <v>10</v>
      </c>
      <c r="K20" s="39" t="s">
        <v>33</v>
      </c>
    </row>
    <row r="21" s="3" customFormat="1" ht="67" customHeight="1" spans="1:11">
      <c r="A21" s="15" t="s">
        <v>57</v>
      </c>
      <c r="B21" s="15"/>
      <c r="C21" s="15"/>
      <c r="D21" s="16" t="s">
        <v>33</v>
      </c>
      <c r="E21" s="16"/>
      <c r="F21" s="16"/>
      <c r="G21" s="16"/>
      <c r="H21" s="16"/>
      <c r="I21" s="16"/>
      <c r="J21" s="16"/>
      <c r="K21" s="16"/>
    </row>
    <row r="22" s="2" customFormat="1" ht="35" customHeight="1" spans="1:11">
      <c r="A22" s="23" t="s">
        <v>58</v>
      </c>
      <c r="B22" s="24"/>
      <c r="C22" s="24"/>
      <c r="D22" s="24"/>
      <c r="E22" s="24"/>
      <c r="F22" s="24"/>
      <c r="G22" s="24"/>
      <c r="H22" s="25"/>
      <c r="I22" s="29">
        <v>100</v>
      </c>
      <c r="J22" s="29">
        <v>96</v>
      </c>
      <c r="K22" s="15" t="s">
        <v>59</v>
      </c>
    </row>
    <row r="23" s="2" customFormat="1" ht="94" customHeight="1" spans="1:11">
      <c r="A23" s="26" t="s">
        <v>60</v>
      </c>
      <c r="B23" s="27"/>
      <c r="C23" s="27"/>
      <c r="D23" s="27"/>
      <c r="E23" s="27"/>
      <c r="F23" s="27"/>
      <c r="G23" s="27"/>
      <c r="H23" s="27"/>
      <c r="I23" s="27"/>
      <c r="J23" s="27"/>
      <c r="K23" s="27"/>
    </row>
    <row r="24" s="1" customFormat="1" spans="1:11">
      <c r="A24" s="28" t="s">
        <v>61</v>
      </c>
      <c r="B24" s="28"/>
      <c r="C24" s="28"/>
      <c r="D24" s="28"/>
      <c r="E24" s="28"/>
      <c r="F24" s="28"/>
      <c r="G24" s="28"/>
      <c r="H24" s="28"/>
      <c r="I24" s="28"/>
      <c r="J24" s="28"/>
      <c r="K24" s="28"/>
    </row>
    <row r="25" s="1" customFormat="1" spans="1:11">
      <c r="A25" s="28" t="s">
        <v>62</v>
      </c>
      <c r="B25" s="28"/>
      <c r="C25" s="28"/>
      <c r="D25" s="28"/>
      <c r="E25" s="28"/>
      <c r="F25" s="28"/>
      <c r="G25" s="28"/>
      <c r="H25" s="28"/>
      <c r="I25" s="28"/>
      <c r="J25" s="28"/>
      <c r="K25" s="28"/>
    </row>
  </sheetData>
  <mergeCells count="45">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B19"/>
    <mergeCell ref="A20:B20"/>
    <mergeCell ref="A21:C21"/>
    <mergeCell ref="D21:K21"/>
    <mergeCell ref="A22:H22"/>
    <mergeCell ref="A23:K23"/>
    <mergeCell ref="A24:K24"/>
    <mergeCell ref="A25:K25"/>
    <mergeCell ref="A9:A10"/>
    <mergeCell ref="H11:H12"/>
    <mergeCell ref="I6:I8"/>
    <mergeCell ref="I11:I12"/>
    <mergeCell ref="J11:J12"/>
    <mergeCell ref="K6:K8"/>
    <mergeCell ref="K11:K12"/>
    <mergeCell ref="A4:B8"/>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tabSelected="1"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111</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30</v>
      </c>
      <c r="E5" s="13"/>
      <c r="F5" s="12">
        <v>30</v>
      </c>
      <c r="G5" s="13"/>
      <c r="H5" s="14">
        <v>30</v>
      </c>
      <c r="I5" s="29">
        <v>10</v>
      </c>
      <c r="J5" s="30">
        <v>1</v>
      </c>
      <c r="K5" s="31">
        <v>10</v>
      </c>
    </row>
    <row r="6" s="2" customFormat="1" ht="30" customHeight="1" spans="1:11">
      <c r="A6" s="8"/>
      <c r="B6" s="8"/>
      <c r="C6" s="11" t="s">
        <v>15</v>
      </c>
      <c r="D6" s="12">
        <v>30</v>
      </c>
      <c r="E6" s="13"/>
      <c r="F6" s="12">
        <v>30</v>
      </c>
      <c r="G6" s="13"/>
      <c r="H6" s="14">
        <v>30</v>
      </c>
      <c r="I6" s="32"/>
      <c r="J6" s="30">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112</v>
      </c>
      <c r="C10" s="16"/>
      <c r="D10" s="16"/>
      <c r="E10" s="16"/>
      <c r="F10" s="16"/>
      <c r="G10" s="16"/>
      <c r="H10" s="16" t="s">
        <v>113</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85</v>
      </c>
      <c r="K13" s="39" t="s">
        <v>33</v>
      </c>
    </row>
    <row r="14" s="1" customFormat="1" ht="38" customHeight="1" spans="1:11">
      <c r="A14" s="20" t="s">
        <v>34</v>
      </c>
      <c r="B14" s="21"/>
      <c r="C14" s="22" t="s">
        <v>35</v>
      </c>
      <c r="D14" s="22" t="s">
        <v>114</v>
      </c>
      <c r="E14" s="22" t="s">
        <v>37</v>
      </c>
      <c r="F14" s="22">
        <v>8</v>
      </c>
      <c r="G14" s="22" t="s">
        <v>115</v>
      </c>
      <c r="H14" s="22" t="s">
        <v>116</v>
      </c>
      <c r="I14" s="38">
        <v>20</v>
      </c>
      <c r="J14" s="38">
        <v>20</v>
      </c>
      <c r="K14" s="39" t="s">
        <v>33</v>
      </c>
    </row>
    <row r="15" s="1" customFormat="1" ht="38" customHeight="1" spans="1:11">
      <c r="A15" s="20" t="s">
        <v>34</v>
      </c>
      <c r="B15" s="21"/>
      <c r="C15" s="22" t="s">
        <v>35</v>
      </c>
      <c r="D15" s="22" t="s">
        <v>117</v>
      </c>
      <c r="E15" s="22" t="s">
        <v>37</v>
      </c>
      <c r="F15" s="22">
        <v>50</v>
      </c>
      <c r="G15" s="22" t="s">
        <v>118</v>
      </c>
      <c r="H15" s="22" t="s">
        <v>119</v>
      </c>
      <c r="I15" s="38">
        <v>10</v>
      </c>
      <c r="J15" s="38">
        <v>10</v>
      </c>
      <c r="K15" s="39" t="s">
        <v>33</v>
      </c>
    </row>
    <row r="16" s="1" customFormat="1" ht="38" customHeight="1" spans="1:11">
      <c r="A16" s="20" t="s">
        <v>34</v>
      </c>
      <c r="B16" s="21"/>
      <c r="C16" s="22" t="s">
        <v>80</v>
      </c>
      <c r="D16" s="22" t="s">
        <v>120</v>
      </c>
      <c r="E16" s="22" t="s">
        <v>41</v>
      </c>
      <c r="F16" s="22">
        <v>10</v>
      </c>
      <c r="G16" s="22" t="s">
        <v>56</v>
      </c>
      <c r="H16" s="22">
        <v>0</v>
      </c>
      <c r="I16" s="38">
        <v>10</v>
      </c>
      <c r="J16" s="38">
        <v>10</v>
      </c>
      <c r="K16" s="39" t="s">
        <v>33</v>
      </c>
    </row>
    <row r="17" s="1" customFormat="1" ht="38" customHeight="1" spans="1:11">
      <c r="A17" s="20" t="s">
        <v>34</v>
      </c>
      <c r="B17" s="21"/>
      <c r="C17" s="22" t="s">
        <v>67</v>
      </c>
      <c r="D17" s="22" t="s">
        <v>121</v>
      </c>
      <c r="E17" s="22" t="s">
        <v>47</v>
      </c>
      <c r="F17" s="22">
        <v>1</v>
      </c>
      <c r="G17" s="22" t="s">
        <v>51</v>
      </c>
      <c r="H17" s="22">
        <v>1</v>
      </c>
      <c r="I17" s="38">
        <v>10</v>
      </c>
      <c r="J17" s="38">
        <v>8</v>
      </c>
      <c r="K17" s="39" t="s">
        <v>33</v>
      </c>
    </row>
    <row r="18" s="1" customFormat="1" ht="38" customHeight="1" spans="1:11">
      <c r="A18" s="20" t="s">
        <v>44</v>
      </c>
      <c r="B18" s="21"/>
      <c r="C18" s="22" t="s">
        <v>45</v>
      </c>
      <c r="D18" s="22" t="s">
        <v>122</v>
      </c>
      <c r="E18" s="22" t="s">
        <v>37</v>
      </c>
      <c r="F18" s="22">
        <v>5500</v>
      </c>
      <c r="G18" s="22" t="s">
        <v>72</v>
      </c>
      <c r="H18" s="22" t="s">
        <v>123</v>
      </c>
      <c r="I18" s="38">
        <v>15</v>
      </c>
      <c r="J18" s="38">
        <v>15</v>
      </c>
      <c r="K18" s="39" t="s">
        <v>33</v>
      </c>
    </row>
    <row r="19" s="1" customFormat="1" ht="38" customHeight="1" spans="1:11">
      <c r="A19" s="20" t="s">
        <v>44</v>
      </c>
      <c r="B19" s="21"/>
      <c r="C19" s="22" t="s">
        <v>84</v>
      </c>
      <c r="D19" s="22" t="s">
        <v>124</v>
      </c>
      <c r="E19" s="22" t="s">
        <v>47</v>
      </c>
      <c r="F19" s="22">
        <v>1</v>
      </c>
      <c r="G19" s="22" t="s">
        <v>51</v>
      </c>
      <c r="H19" s="22">
        <v>1</v>
      </c>
      <c r="I19" s="38">
        <v>15</v>
      </c>
      <c r="J19" s="38">
        <v>13</v>
      </c>
      <c r="K19" s="39" t="s">
        <v>125</v>
      </c>
    </row>
    <row r="20" s="1" customFormat="1" ht="38" customHeight="1" spans="1:11">
      <c r="A20" s="20" t="s">
        <v>53</v>
      </c>
      <c r="B20" s="21"/>
      <c r="C20" s="22" t="s">
        <v>54</v>
      </c>
      <c r="D20" s="22" t="s">
        <v>126</v>
      </c>
      <c r="E20" s="22" t="s">
        <v>37</v>
      </c>
      <c r="F20" s="22">
        <v>90</v>
      </c>
      <c r="G20" s="22" t="s">
        <v>56</v>
      </c>
      <c r="H20" s="22">
        <v>92</v>
      </c>
      <c r="I20" s="38">
        <v>10</v>
      </c>
      <c r="J20" s="38">
        <v>9</v>
      </c>
      <c r="K20" s="39" t="s">
        <v>33</v>
      </c>
    </row>
    <row r="21" s="3" customFormat="1" ht="67" customHeight="1" spans="1:11">
      <c r="A21" s="15" t="s">
        <v>57</v>
      </c>
      <c r="B21" s="15"/>
      <c r="C21" s="15"/>
      <c r="D21" s="16" t="s">
        <v>33</v>
      </c>
      <c r="E21" s="16"/>
      <c r="F21" s="16"/>
      <c r="G21" s="16"/>
      <c r="H21" s="16"/>
      <c r="I21" s="16"/>
      <c r="J21" s="16"/>
      <c r="K21" s="16"/>
    </row>
    <row r="22" s="2" customFormat="1" ht="35" customHeight="1" spans="1:11">
      <c r="A22" s="23" t="s">
        <v>58</v>
      </c>
      <c r="B22" s="24"/>
      <c r="C22" s="24"/>
      <c r="D22" s="24"/>
      <c r="E22" s="24"/>
      <c r="F22" s="24"/>
      <c r="G22" s="24"/>
      <c r="H22" s="25"/>
      <c r="I22" s="29">
        <v>100</v>
      </c>
      <c r="J22" s="29">
        <v>95</v>
      </c>
      <c r="K22" s="15" t="s">
        <v>59</v>
      </c>
    </row>
    <row r="23" s="2" customFormat="1" ht="94" customHeight="1" spans="1:11">
      <c r="A23" s="26" t="s">
        <v>60</v>
      </c>
      <c r="B23" s="27"/>
      <c r="C23" s="27"/>
      <c r="D23" s="27"/>
      <c r="E23" s="27"/>
      <c r="F23" s="27"/>
      <c r="G23" s="27"/>
      <c r="H23" s="27"/>
      <c r="I23" s="27"/>
      <c r="J23" s="27"/>
      <c r="K23" s="27"/>
    </row>
    <row r="24" s="1" customFormat="1" spans="1:11">
      <c r="A24" s="28" t="s">
        <v>61</v>
      </c>
      <c r="B24" s="28"/>
      <c r="C24" s="28"/>
      <c r="D24" s="28"/>
      <c r="E24" s="28"/>
      <c r="F24" s="28"/>
      <c r="G24" s="28"/>
      <c r="H24" s="28"/>
      <c r="I24" s="28"/>
      <c r="J24" s="28"/>
      <c r="K24" s="28"/>
    </row>
    <row r="25" s="1" customFormat="1" spans="1:11">
      <c r="A25" s="28" t="s">
        <v>62</v>
      </c>
      <c r="B25" s="28"/>
      <c r="C25" s="28"/>
      <c r="D25" s="28"/>
      <c r="E25" s="28"/>
      <c r="F25" s="28"/>
      <c r="G25" s="28"/>
      <c r="H25" s="28"/>
      <c r="I25" s="28"/>
      <c r="J25" s="28"/>
      <c r="K25" s="28"/>
    </row>
  </sheetData>
  <mergeCells count="45">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B19"/>
    <mergeCell ref="A20:B20"/>
    <mergeCell ref="A21:C21"/>
    <mergeCell ref="D21:K21"/>
    <mergeCell ref="A22:H22"/>
    <mergeCell ref="A23:K23"/>
    <mergeCell ref="A24:K24"/>
    <mergeCell ref="A25:K25"/>
    <mergeCell ref="A9:A10"/>
    <mergeCell ref="H11:H12"/>
    <mergeCell ref="I6:I8"/>
    <mergeCell ref="I11:I12"/>
    <mergeCell ref="J11:J12"/>
    <mergeCell ref="K6:K8"/>
    <mergeCell ref="K11:K12"/>
    <mergeCell ref="A4:B8"/>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127</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125</v>
      </c>
      <c r="E5" s="13"/>
      <c r="F5" s="12">
        <v>125</v>
      </c>
      <c r="G5" s="13"/>
      <c r="H5" s="14">
        <v>25</v>
      </c>
      <c r="I5" s="29">
        <v>10</v>
      </c>
      <c r="J5" s="30">
        <f>H5/F5</f>
        <v>0.2</v>
      </c>
      <c r="K5" s="31">
        <v>2</v>
      </c>
    </row>
    <row r="6" s="2" customFormat="1" ht="30" customHeight="1" spans="1:11">
      <c r="A6" s="8"/>
      <c r="B6" s="8"/>
      <c r="C6" s="11" t="s">
        <v>15</v>
      </c>
      <c r="D6" s="12">
        <v>125</v>
      </c>
      <c r="E6" s="13"/>
      <c r="F6" s="12">
        <v>125</v>
      </c>
      <c r="G6" s="13"/>
      <c r="H6" s="14">
        <v>25</v>
      </c>
      <c r="I6" s="32"/>
      <c r="J6" s="30">
        <v>0.2</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128</v>
      </c>
      <c r="C10" s="16"/>
      <c r="D10" s="16"/>
      <c r="E10" s="16"/>
      <c r="F10" s="16"/>
      <c r="G10" s="16"/>
      <c r="H10" s="16" t="s">
        <v>129</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87</v>
      </c>
      <c r="K13" s="39" t="s">
        <v>33</v>
      </c>
    </row>
    <row r="14" s="1" customFormat="1" ht="38" customHeight="1" spans="1:11">
      <c r="A14" s="20" t="s">
        <v>34</v>
      </c>
      <c r="B14" s="21"/>
      <c r="C14" s="22" t="s">
        <v>35</v>
      </c>
      <c r="D14" s="22" t="s">
        <v>130</v>
      </c>
      <c r="E14" s="22" t="s">
        <v>37</v>
      </c>
      <c r="F14" s="22">
        <v>6</v>
      </c>
      <c r="G14" s="22" t="s">
        <v>115</v>
      </c>
      <c r="H14" s="22" t="s">
        <v>131</v>
      </c>
      <c r="I14" s="38">
        <v>25</v>
      </c>
      <c r="J14" s="38">
        <v>23</v>
      </c>
      <c r="K14" s="39" t="s">
        <v>132</v>
      </c>
    </row>
    <row r="15" s="1" customFormat="1" ht="38" customHeight="1" spans="1:11">
      <c r="A15" s="20" t="s">
        <v>34</v>
      </c>
      <c r="B15" s="21"/>
      <c r="C15" s="22" t="s">
        <v>67</v>
      </c>
      <c r="D15" s="22" t="s">
        <v>133</v>
      </c>
      <c r="E15" s="22" t="s">
        <v>47</v>
      </c>
      <c r="F15" s="22">
        <v>1</v>
      </c>
      <c r="G15" s="22" t="s">
        <v>51</v>
      </c>
      <c r="H15" s="22" t="s">
        <v>69</v>
      </c>
      <c r="I15" s="38">
        <v>25</v>
      </c>
      <c r="J15" s="38">
        <v>25</v>
      </c>
      <c r="K15" s="39" t="s">
        <v>33</v>
      </c>
    </row>
    <row r="16" s="1" customFormat="1" ht="38" customHeight="1" spans="1:11">
      <c r="A16" s="20" t="s">
        <v>44</v>
      </c>
      <c r="B16" s="21"/>
      <c r="C16" s="22" t="s">
        <v>82</v>
      </c>
      <c r="D16" s="22" t="s">
        <v>134</v>
      </c>
      <c r="E16" s="22" t="s">
        <v>47</v>
      </c>
      <c r="F16" s="22">
        <v>92</v>
      </c>
      <c r="G16" s="22" t="s">
        <v>56</v>
      </c>
      <c r="H16" s="22">
        <v>0.92</v>
      </c>
      <c r="I16" s="38">
        <v>15</v>
      </c>
      <c r="J16" s="38">
        <v>15</v>
      </c>
      <c r="K16" s="39" t="s">
        <v>33</v>
      </c>
    </row>
    <row r="17" s="1" customFormat="1" ht="38" customHeight="1" spans="1:11">
      <c r="A17" s="20" t="s">
        <v>44</v>
      </c>
      <c r="B17" s="21"/>
      <c r="C17" s="22" t="s">
        <v>49</v>
      </c>
      <c r="D17" s="22" t="s">
        <v>135</v>
      </c>
      <c r="E17" s="22" t="s">
        <v>47</v>
      </c>
      <c r="F17" s="22">
        <v>5</v>
      </c>
      <c r="G17" s="22" t="s">
        <v>51</v>
      </c>
      <c r="H17" s="22" t="s">
        <v>69</v>
      </c>
      <c r="I17" s="38">
        <v>15</v>
      </c>
      <c r="J17" s="38">
        <v>14</v>
      </c>
      <c r="K17" s="39" t="s">
        <v>136</v>
      </c>
    </row>
    <row r="18" s="1" customFormat="1" ht="38" customHeight="1" spans="1:11">
      <c r="A18" s="20" t="s">
        <v>53</v>
      </c>
      <c r="B18" s="21"/>
      <c r="C18" s="22" t="s">
        <v>54</v>
      </c>
      <c r="D18" s="22" t="s">
        <v>137</v>
      </c>
      <c r="E18" s="22" t="s">
        <v>47</v>
      </c>
      <c r="F18" s="22">
        <v>92</v>
      </c>
      <c r="G18" s="22" t="s">
        <v>56</v>
      </c>
      <c r="H18" s="22">
        <v>0.92</v>
      </c>
      <c r="I18" s="38">
        <v>10</v>
      </c>
      <c r="J18" s="38">
        <v>10</v>
      </c>
      <c r="K18" s="39" t="s">
        <v>33</v>
      </c>
    </row>
    <row r="19" s="3" customFormat="1" ht="67" customHeight="1" spans="1:11">
      <c r="A19" s="15" t="s">
        <v>57</v>
      </c>
      <c r="B19" s="15"/>
      <c r="C19" s="15"/>
      <c r="D19" s="16" t="s">
        <v>33</v>
      </c>
      <c r="E19" s="16"/>
      <c r="F19" s="16"/>
      <c r="G19" s="16"/>
      <c r="H19" s="16"/>
      <c r="I19" s="16"/>
      <c r="J19" s="16"/>
      <c r="K19" s="16"/>
    </row>
    <row r="20" s="2" customFormat="1" ht="35" customHeight="1" spans="1:11">
      <c r="A20" s="23" t="s">
        <v>58</v>
      </c>
      <c r="B20" s="24"/>
      <c r="C20" s="24"/>
      <c r="D20" s="24"/>
      <c r="E20" s="24"/>
      <c r="F20" s="24"/>
      <c r="G20" s="24"/>
      <c r="H20" s="25"/>
      <c r="I20" s="29">
        <v>100</v>
      </c>
      <c r="J20" s="29">
        <v>89</v>
      </c>
      <c r="K20" s="15" t="s">
        <v>138</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139</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140</v>
      </c>
      <c r="G4" s="10"/>
      <c r="H4" s="5" t="s">
        <v>10</v>
      </c>
      <c r="I4" s="5" t="s">
        <v>11</v>
      </c>
      <c r="J4" s="5" t="s">
        <v>12</v>
      </c>
      <c r="K4" s="5" t="s">
        <v>13</v>
      </c>
    </row>
    <row r="5" s="2" customFormat="1" ht="30" customHeight="1" spans="1:11">
      <c r="A5" s="8"/>
      <c r="B5" s="8"/>
      <c r="C5" s="11" t="s">
        <v>14</v>
      </c>
      <c r="D5" s="12">
        <v>1000</v>
      </c>
      <c r="E5" s="13"/>
      <c r="F5" s="12">
        <v>1000</v>
      </c>
      <c r="G5" s="13"/>
      <c r="H5" s="14">
        <v>1000</v>
      </c>
      <c r="I5" s="29">
        <v>10</v>
      </c>
      <c r="J5" s="30">
        <f>H5/F5</f>
        <v>1</v>
      </c>
      <c r="K5" s="31">
        <v>10</v>
      </c>
    </row>
    <row r="6" s="2" customFormat="1" ht="30" customHeight="1" spans="1:11">
      <c r="A6" s="8"/>
      <c r="B6" s="8"/>
      <c r="C6" s="11" t="s">
        <v>15</v>
      </c>
      <c r="D6" s="12">
        <v>1000</v>
      </c>
      <c r="E6" s="13"/>
      <c r="F6" s="12">
        <v>1000</v>
      </c>
      <c r="G6" s="13"/>
      <c r="H6" s="14">
        <v>1000</v>
      </c>
      <c r="I6" s="32"/>
      <c r="J6" s="30">
        <f>H6/F6</f>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141</v>
      </c>
      <c r="C10" s="16"/>
      <c r="D10" s="16"/>
      <c r="E10" s="16"/>
      <c r="F10" s="16"/>
      <c r="G10" s="16"/>
      <c r="H10" s="16" t="s">
        <v>142</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80</v>
      </c>
      <c r="K13" s="39" t="s">
        <v>33</v>
      </c>
    </row>
    <row r="14" s="1" customFormat="1" ht="38" customHeight="1" spans="1:11">
      <c r="A14" s="20" t="s">
        <v>34</v>
      </c>
      <c r="B14" s="21"/>
      <c r="C14" s="22" t="s">
        <v>35</v>
      </c>
      <c r="D14" s="22" t="s">
        <v>143</v>
      </c>
      <c r="E14" s="22" t="s">
        <v>37</v>
      </c>
      <c r="F14" s="22">
        <v>2917</v>
      </c>
      <c r="G14" s="22" t="s">
        <v>144</v>
      </c>
      <c r="H14" s="22" t="s">
        <v>145</v>
      </c>
      <c r="I14" s="38">
        <v>20</v>
      </c>
      <c r="J14" s="38">
        <v>19</v>
      </c>
      <c r="K14" s="39" t="s">
        <v>33</v>
      </c>
    </row>
    <row r="15" s="1" customFormat="1" ht="38" customHeight="1" spans="1:11">
      <c r="A15" s="20" t="s">
        <v>34</v>
      </c>
      <c r="B15" s="21"/>
      <c r="C15" s="22" t="s">
        <v>35</v>
      </c>
      <c r="D15" s="22" t="s">
        <v>146</v>
      </c>
      <c r="E15" s="22" t="s">
        <v>37</v>
      </c>
      <c r="F15" s="22">
        <v>85</v>
      </c>
      <c r="G15" s="22" t="s">
        <v>56</v>
      </c>
      <c r="H15" s="22">
        <v>0.91</v>
      </c>
      <c r="I15" s="38">
        <v>10</v>
      </c>
      <c r="J15" s="38">
        <v>10</v>
      </c>
      <c r="K15" s="39" t="s">
        <v>33</v>
      </c>
    </row>
    <row r="16" s="1" customFormat="1" ht="38" customHeight="1" spans="1:11">
      <c r="A16" s="20" t="s">
        <v>34</v>
      </c>
      <c r="B16" s="21"/>
      <c r="C16" s="22" t="s">
        <v>80</v>
      </c>
      <c r="D16" s="22" t="s">
        <v>147</v>
      </c>
      <c r="E16" s="22" t="s">
        <v>37</v>
      </c>
      <c r="F16" s="22">
        <v>90</v>
      </c>
      <c r="G16" s="22" t="s">
        <v>56</v>
      </c>
      <c r="H16" s="22">
        <v>0.9</v>
      </c>
      <c r="I16" s="38">
        <v>10</v>
      </c>
      <c r="J16" s="38">
        <v>9</v>
      </c>
      <c r="K16" s="39" t="s">
        <v>33</v>
      </c>
    </row>
    <row r="17" s="1" customFormat="1" ht="38" customHeight="1" spans="1:11">
      <c r="A17" s="20" t="s">
        <v>34</v>
      </c>
      <c r="B17" s="21"/>
      <c r="C17" s="22" t="s">
        <v>80</v>
      </c>
      <c r="D17" s="22" t="s">
        <v>148</v>
      </c>
      <c r="E17" s="22" t="s">
        <v>37</v>
      </c>
      <c r="F17" s="22">
        <v>3</v>
      </c>
      <c r="G17" s="22" t="s">
        <v>149</v>
      </c>
      <c r="H17" s="22">
        <v>3</v>
      </c>
      <c r="I17" s="38">
        <v>10</v>
      </c>
      <c r="J17" s="38">
        <v>9</v>
      </c>
      <c r="K17" s="39" t="s">
        <v>33</v>
      </c>
    </row>
    <row r="18" s="1" customFormat="1" ht="38" customHeight="1" spans="1:11">
      <c r="A18" s="20" t="s">
        <v>44</v>
      </c>
      <c r="B18" s="21"/>
      <c r="C18" s="22" t="s">
        <v>45</v>
      </c>
      <c r="D18" s="22" t="s">
        <v>150</v>
      </c>
      <c r="E18" s="22" t="s">
        <v>37</v>
      </c>
      <c r="F18" s="22">
        <v>1334</v>
      </c>
      <c r="G18" s="22" t="s">
        <v>72</v>
      </c>
      <c r="H18" s="22">
        <v>1400</v>
      </c>
      <c r="I18" s="38">
        <v>15</v>
      </c>
      <c r="J18" s="38">
        <v>15</v>
      </c>
      <c r="K18" s="39" t="s">
        <v>33</v>
      </c>
    </row>
    <row r="19" s="1" customFormat="1" ht="38" customHeight="1" spans="1:11">
      <c r="A19" s="20" t="s">
        <v>44</v>
      </c>
      <c r="B19" s="21"/>
      <c r="C19" s="22" t="s">
        <v>82</v>
      </c>
      <c r="D19" s="22" t="s">
        <v>151</v>
      </c>
      <c r="E19" s="22" t="s">
        <v>37</v>
      </c>
      <c r="F19" s="22">
        <v>1</v>
      </c>
      <c r="G19" s="22" t="s">
        <v>152</v>
      </c>
      <c r="H19" s="22" t="s">
        <v>153</v>
      </c>
      <c r="I19" s="38">
        <v>15</v>
      </c>
      <c r="J19" s="38">
        <v>8</v>
      </c>
      <c r="K19" s="39" t="s">
        <v>154</v>
      </c>
    </row>
    <row r="20" s="1" customFormat="1" ht="38" customHeight="1" spans="1:11">
      <c r="A20" s="20" t="s">
        <v>53</v>
      </c>
      <c r="B20" s="21"/>
      <c r="C20" s="22" t="s">
        <v>54</v>
      </c>
      <c r="D20" s="22" t="s">
        <v>155</v>
      </c>
      <c r="E20" s="22" t="s">
        <v>37</v>
      </c>
      <c r="F20" s="22">
        <v>80</v>
      </c>
      <c r="G20" s="22" t="s">
        <v>56</v>
      </c>
      <c r="H20" s="22">
        <v>0.85</v>
      </c>
      <c r="I20" s="38">
        <v>10</v>
      </c>
      <c r="J20" s="38">
        <v>10</v>
      </c>
      <c r="K20" s="39" t="s">
        <v>33</v>
      </c>
    </row>
    <row r="21" s="3" customFormat="1" ht="67" customHeight="1" spans="1:11">
      <c r="A21" s="15" t="s">
        <v>57</v>
      </c>
      <c r="B21" s="15"/>
      <c r="C21" s="15"/>
      <c r="D21" s="16" t="s">
        <v>33</v>
      </c>
      <c r="E21" s="16"/>
      <c r="F21" s="16"/>
      <c r="G21" s="16"/>
      <c r="H21" s="16"/>
      <c r="I21" s="16"/>
      <c r="J21" s="16"/>
      <c r="K21" s="16"/>
    </row>
    <row r="22" s="2" customFormat="1" ht="35" customHeight="1" spans="1:11">
      <c r="A22" s="23" t="s">
        <v>58</v>
      </c>
      <c r="B22" s="24"/>
      <c r="C22" s="24"/>
      <c r="D22" s="24"/>
      <c r="E22" s="24"/>
      <c r="F22" s="24"/>
      <c r="G22" s="24"/>
      <c r="H22" s="25"/>
      <c r="I22" s="29">
        <v>100</v>
      </c>
      <c r="J22" s="29">
        <v>90</v>
      </c>
      <c r="K22" s="15" t="s">
        <v>59</v>
      </c>
    </row>
    <row r="23" s="2" customFormat="1" ht="94" customHeight="1" spans="1:11">
      <c r="A23" s="26" t="s">
        <v>60</v>
      </c>
      <c r="B23" s="27"/>
      <c r="C23" s="27"/>
      <c r="D23" s="27"/>
      <c r="E23" s="27"/>
      <c r="F23" s="27"/>
      <c r="G23" s="27"/>
      <c r="H23" s="27"/>
      <c r="I23" s="27"/>
      <c r="J23" s="27"/>
      <c r="K23" s="27"/>
    </row>
    <row r="24" s="1" customFormat="1" spans="1:11">
      <c r="A24" s="28" t="s">
        <v>61</v>
      </c>
      <c r="B24" s="28"/>
      <c r="C24" s="28"/>
      <c r="D24" s="28"/>
      <c r="E24" s="28"/>
      <c r="F24" s="28"/>
      <c r="G24" s="28"/>
      <c r="H24" s="28"/>
      <c r="I24" s="28"/>
      <c r="J24" s="28"/>
      <c r="K24" s="28"/>
    </row>
    <row r="25" s="1" customFormat="1" spans="1:11">
      <c r="A25" s="28" t="s">
        <v>62</v>
      </c>
      <c r="B25" s="28"/>
      <c r="C25" s="28"/>
      <c r="D25" s="28"/>
      <c r="E25" s="28"/>
      <c r="F25" s="28"/>
      <c r="G25" s="28"/>
      <c r="H25" s="28"/>
      <c r="I25" s="28"/>
      <c r="J25" s="28"/>
      <c r="K25" s="28"/>
    </row>
  </sheetData>
  <mergeCells count="45">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B19"/>
    <mergeCell ref="A20:B20"/>
    <mergeCell ref="A21:C21"/>
    <mergeCell ref="D21:K21"/>
    <mergeCell ref="A22:H22"/>
    <mergeCell ref="A23:K23"/>
    <mergeCell ref="A24:K24"/>
    <mergeCell ref="A25:K25"/>
    <mergeCell ref="A9:A10"/>
    <mergeCell ref="H11:H12"/>
    <mergeCell ref="I6:I8"/>
    <mergeCell ref="I11:I12"/>
    <mergeCell ref="J11:J12"/>
    <mergeCell ref="K6:K8"/>
    <mergeCell ref="K11:K12"/>
    <mergeCell ref="A4:B8"/>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selection activeCell="I3" sqref="I3:K3"/>
    </sheetView>
  </sheetViews>
  <sheetFormatPr defaultColWidth="8.08333333333333" defaultRowHeight="14.25"/>
  <cols>
    <col min="1" max="1" width="9.16666666666667" style="1" customWidth="1"/>
    <col min="2" max="2" width="8.83333333333333" style="1" customWidth="1"/>
    <col min="3" max="3" width="20.1666666666667" style="1" customWidth="1"/>
    <col min="4" max="4" width="14.5833333333333" style="1" customWidth="1"/>
    <col min="5" max="5" width="16.3333333333333" style="1" customWidth="1"/>
    <col min="6" max="6" width="19.5833333333333" style="1" customWidth="1"/>
    <col min="7" max="7" width="9.5" style="1" customWidth="1"/>
    <col min="8" max="8" width="17.5833333333333" style="1" customWidth="1"/>
    <col min="9" max="9" width="12.5" style="1" customWidth="1"/>
    <col min="10" max="10" width="14" style="1" customWidth="1"/>
    <col min="11" max="11" width="27.5833333333333" style="1" customWidth="1"/>
    <col min="12" max="256" width="8.08333333333333" style="1" customWidth="1"/>
    <col min="257" max="16384" width="8.08333333333333" style="1"/>
  </cols>
  <sheetData>
    <row r="1" s="1" customFormat="1" ht="41.25" customHeight="1" spans="1:11">
      <c r="A1" s="4" t="s">
        <v>0</v>
      </c>
      <c r="B1" s="4"/>
      <c r="C1" s="4"/>
      <c r="D1" s="4"/>
      <c r="E1" s="4"/>
      <c r="F1" s="4"/>
      <c r="G1" s="4"/>
      <c r="H1" s="4"/>
      <c r="I1" s="4"/>
      <c r="J1" s="4"/>
      <c r="K1" s="4"/>
    </row>
    <row r="2" s="2" customFormat="1" ht="31" customHeight="1" spans="1:11">
      <c r="A2" s="5" t="s">
        <v>1</v>
      </c>
      <c r="B2" s="5"/>
      <c r="C2" s="6" t="s">
        <v>156</v>
      </c>
      <c r="D2" s="6"/>
      <c r="E2" s="6"/>
      <c r="F2" s="6"/>
      <c r="G2" s="6"/>
      <c r="H2" s="6"/>
      <c r="I2" s="6"/>
      <c r="J2" s="6"/>
      <c r="K2" s="6"/>
    </row>
    <row r="3" s="2" customFormat="1" ht="30" customHeight="1" spans="1:11">
      <c r="A3" s="5" t="s">
        <v>3</v>
      </c>
      <c r="B3" s="5"/>
      <c r="C3" s="6" t="s">
        <v>4</v>
      </c>
      <c r="D3" s="6"/>
      <c r="E3" s="6"/>
      <c r="F3" s="6"/>
      <c r="G3" s="6"/>
      <c r="H3" s="7" t="s">
        <v>5</v>
      </c>
      <c r="I3" s="6" t="s">
        <v>6</v>
      </c>
      <c r="J3" s="6"/>
      <c r="K3" s="6"/>
    </row>
    <row r="4" s="2" customFormat="1" ht="26" customHeight="1" spans="1:11">
      <c r="A4" s="8" t="s">
        <v>7</v>
      </c>
      <c r="B4" s="8"/>
      <c r="C4" s="5"/>
      <c r="D4" s="9" t="s">
        <v>8</v>
      </c>
      <c r="E4" s="10"/>
      <c r="F4" s="9" t="s">
        <v>9</v>
      </c>
      <c r="G4" s="10"/>
      <c r="H4" s="5" t="s">
        <v>10</v>
      </c>
      <c r="I4" s="5" t="s">
        <v>11</v>
      </c>
      <c r="J4" s="5" t="s">
        <v>12</v>
      </c>
      <c r="K4" s="5" t="s">
        <v>13</v>
      </c>
    </row>
    <row r="5" s="2" customFormat="1" ht="30" customHeight="1" spans="1:11">
      <c r="A5" s="8"/>
      <c r="B5" s="8"/>
      <c r="C5" s="11" t="s">
        <v>14</v>
      </c>
      <c r="D5" s="12">
        <v>5</v>
      </c>
      <c r="E5" s="13"/>
      <c r="F5" s="12">
        <v>5</v>
      </c>
      <c r="G5" s="13"/>
      <c r="H5" s="14">
        <v>5</v>
      </c>
      <c r="I5" s="29">
        <v>10</v>
      </c>
      <c r="J5" s="30">
        <f>H5/F5</f>
        <v>1</v>
      </c>
      <c r="K5" s="31">
        <v>10</v>
      </c>
    </row>
    <row r="6" s="2" customFormat="1" ht="30" customHeight="1" spans="1:11">
      <c r="A6" s="8"/>
      <c r="B6" s="8"/>
      <c r="C6" s="11" t="s">
        <v>15</v>
      </c>
      <c r="D6" s="12">
        <v>5</v>
      </c>
      <c r="E6" s="13"/>
      <c r="F6" s="12">
        <v>5</v>
      </c>
      <c r="G6" s="13"/>
      <c r="H6" s="14">
        <v>5</v>
      </c>
      <c r="I6" s="32"/>
      <c r="J6" s="30">
        <f>H6/F6</f>
        <v>1</v>
      </c>
      <c r="K6" s="33"/>
    </row>
    <row r="7" s="2" customFormat="1" ht="30" customHeight="1" spans="1:11">
      <c r="A7" s="8"/>
      <c r="B7" s="8"/>
      <c r="C7" s="11" t="s">
        <v>16</v>
      </c>
      <c r="D7" s="12">
        <v>0</v>
      </c>
      <c r="E7" s="13"/>
      <c r="F7" s="12">
        <v>0</v>
      </c>
      <c r="G7" s="13"/>
      <c r="H7" s="14">
        <v>0</v>
      </c>
      <c r="I7" s="34"/>
      <c r="J7" s="29">
        <v>0</v>
      </c>
      <c r="K7" s="35"/>
    </row>
    <row r="8" s="2" customFormat="1" ht="30" customHeight="1" spans="1:11">
      <c r="A8" s="8"/>
      <c r="B8" s="8"/>
      <c r="C8" s="11" t="s">
        <v>17</v>
      </c>
      <c r="D8" s="12">
        <v>0</v>
      </c>
      <c r="E8" s="13"/>
      <c r="F8" s="12">
        <v>0</v>
      </c>
      <c r="G8" s="13"/>
      <c r="H8" s="14">
        <v>0</v>
      </c>
      <c r="I8" s="36"/>
      <c r="J8" s="29">
        <v>0</v>
      </c>
      <c r="K8" s="37"/>
    </row>
    <row r="9" s="1" customFormat="1" ht="26.4" customHeight="1" spans="1:11">
      <c r="A9" s="15" t="s">
        <v>18</v>
      </c>
      <c r="B9" s="7" t="s">
        <v>19</v>
      </c>
      <c r="C9" s="7"/>
      <c r="D9" s="7"/>
      <c r="E9" s="7"/>
      <c r="F9" s="7"/>
      <c r="G9" s="7"/>
      <c r="H9" s="7" t="s">
        <v>20</v>
      </c>
      <c r="I9" s="7"/>
      <c r="J9" s="7"/>
      <c r="K9" s="7"/>
    </row>
    <row r="10" s="1" customFormat="1" ht="66.65" customHeight="1" spans="1:11">
      <c r="A10" s="15"/>
      <c r="B10" s="16" t="s">
        <v>157</v>
      </c>
      <c r="C10" s="16"/>
      <c r="D10" s="16"/>
      <c r="E10" s="16"/>
      <c r="F10" s="16"/>
      <c r="G10" s="16"/>
      <c r="H10" s="16" t="s">
        <v>158</v>
      </c>
      <c r="I10" s="16"/>
      <c r="J10" s="16"/>
      <c r="K10" s="16"/>
    </row>
    <row r="11" s="2" customFormat="1" ht="31" customHeight="1" spans="1:11">
      <c r="A11" s="5" t="s">
        <v>23</v>
      </c>
      <c r="B11" s="5"/>
      <c r="C11" s="5"/>
      <c r="D11" s="5"/>
      <c r="E11" s="9" t="s">
        <v>24</v>
      </c>
      <c r="F11" s="17"/>
      <c r="G11" s="10"/>
      <c r="H11" s="5" t="s">
        <v>25</v>
      </c>
      <c r="I11" s="5" t="s">
        <v>11</v>
      </c>
      <c r="J11" s="5" t="s">
        <v>13</v>
      </c>
      <c r="K11" s="8" t="s">
        <v>26</v>
      </c>
    </row>
    <row r="12" s="1" customFormat="1" ht="28" customHeight="1" spans="1:11">
      <c r="A12" s="18" t="s">
        <v>27</v>
      </c>
      <c r="B12" s="18"/>
      <c r="C12" s="19" t="s">
        <v>28</v>
      </c>
      <c r="D12" s="19" t="s">
        <v>29</v>
      </c>
      <c r="E12" s="18" t="s">
        <v>30</v>
      </c>
      <c r="F12" s="18" t="s">
        <v>31</v>
      </c>
      <c r="G12" s="5" t="s">
        <v>32</v>
      </c>
      <c r="H12" s="5"/>
      <c r="I12" s="5"/>
      <c r="J12" s="5"/>
      <c r="K12" s="8"/>
    </row>
    <row r="13" s="1" customFormat="1" ht="38" customHeight="1" spans="1:11">
      <c r="A13" s="20" t="s">
        <v>33</v>
      </c>
      <c r="B13" s="21"/>
      <c r="C13" s="22" t="s">
        <v>33</v>
      </c>
      <c r="D13" s="22" t="s">
        <v>33</v>
      </c>
      <c r="E13" s="22"/>
      <c r="F13" s="22" t="s">
        <v>33</v>
      </c>
      <c r="G13" s="22" t="s">
        <v>33</v>
      </c>
      <c r="H13" s="22" t="s">
        <v>33</v>
      </c>
      <c r="I13" s="38">
        <v>90</v>
      </c>
      <c r="J13" s="38">
        <v>83</v>
      </c>
      <c r="K13" s="39" t="s">
        <v>33</v>
      </c>
    </row>
    <row r="14" s="1" customFormat="1" ht="38" customHeight="1" spans="1:11">
      <c r="A14" s="20" t="s">
        <v>34</v>
      </c>
      <c r="B14" s="21"/>
      <c r="C14" s="22" t="s">
        <v>35</v>
      </c>
      <c r="D14" s="22" t="s">
        <v>159</v>
      </c>
      <c r="E14" s="22" t="s">
        <v>47</v>
      </c>
      <c r="F14" s="22" t="s">
        <v>160</v>
      </c>
      <c r="G14" s="22" t="s">
        <v>118</v>
      </c>
      <c r="H14" s="22" t="s">
        <v>161</v>
      </c>
      <c r="I14" s="38">
        <v>25</v>
      </c>
      <c r="J14" s="38">
        <v>25</v>
      </c>
      <c r="K14" s="39" t="s">
        <v>33</v>
      </c>
    </row>
    <row r="15" s="1" customFormat="1" ht="38" customHeight="1" spans="1:11">
      <c r="A15" s="20" t="s">
        <v>34</v>
      </c>
      <c r="B15" s="21"/>
      <c r="C15" s="22" t="s">
        <v>80</v>
      </c>
      <c r="D15" s="22" t="s">
        <v>162</v>
      </c>
      <c r="E15" s="22" t="s">
        <v>47</v>
      </c>
      <c r="F15" s="22" t="s">
        <v>163</v>
      </c>
      <c r="G15" s="22" t="s">
        <v>152</v>
      </c>
      <c r="H15" s="22" t="s">
        <v>164</v>
      </c>
      <c r="I15" s="38">
        <v>25</v>
      </c>
      <c r="J15" s="38">
        <v>20</v>
      </c>
      <c r="K15" s="39" t="s">
        <v>165</v>
      </c>
    </row>
    <row r="16" s="1" customFormat="1" ht="38" customHeight="1" spans="1:11">
      <c r="A16" s="20" t="s">
        <v>44</v>
      </c>
      <c r="B16" s="21"/>
      <c r="C16" s="22" t="s">
        <v>82</v>
      </c>
      <c r="D16" s="22" t="s">
        <v>166</v>
      </c>
      <c r="E16" s="22" t="s">
        <v>47</v>
      </c>
      <c r="F16" s="22" t="s">
        <v>167</v>
      </c>
      <c r="G16" s="22" t="s">
        <v>56</v>
      </c>
      <c r="H16" s="22" t="s">
        <v>168</v>
      </c>
      <c r="I16" s="38">
        <v>15</v>
      </c>
      <c r="J16" s="38">
        <v>14</v>
      </c>
      <c r="K16" s="39" t="s">
        <v>33</v>
      </c>
    </row>
    <row r="17" s="1" customFormat="1" ht="38" customHeight="1" spans="1:11">
      <c r="A17" s="20" t="s">
        <v>44</v>
      </c>
      <c r="B17" s="21"/>
      <c r="C17" s="22" t="s">
        <v>84</v>
      </c>
      <c r="D17" s="22" t="s">
        <v>169</v>
      </c>
      <c r="E17" s="22" t="s">
        <v>47</v>
      </c>
      <c r="F17" s="22">
        <v>80</v>
      </c>
      <c r="G17" s="22" t="s">
        <v>56</v>
      </c>
      <c r="H17" s="22" t="s">
        <v>168</v>
      </c>
      <c r="I17" s="38">
        <v>15</v>
      </c>
      <c r="J17" s="38">
        <v>14</v>
      </c>
      <c r="K17" s="39" t="s">
        <v>33</v>
      </c>
    </row>
    <row r="18" s="1" customFormat="1" ht="38" customHeight="1" spans="1:11">
      <c r="A18" s="20" t="s">
        <v>53</v>
      </c>
      <c r="B18" s="21"/>
      <c r="C18" s="22" t="s">
        <v>54</v>
      </c>
      <c r="D18" s="22" t="s">
        <v>170</v>
      </c>
      <c r="E18" s="22" t="s">
        <v>47</v>
      </c>
      <c r="F18" s="22">
        <v>92</v>
      </c>
      <c r="G18" s="22" t="s">
        <v>56</v>
      </c>
      <c r="H18" s="22" t="s">
        <v>168</v>
      </c>
      <c r="I18" s="38">
        <v>10</v>
      </c>
      <c r="J18" s="38">
        <v>10</v>
      </c>
      <c r="K18" s="39" t="s">
        <v>33</v>
      </c>
    </row>
    <row r="19" s="3" customFormat="1" ht="67" customHeight="1" spans="1:11">
      <c r="A19" s="15" t="s">
        <v>57</v>
      </c>
      <c r="B19" s="15"/>
      <c r="C19" s="15"/>
      <c r="D19" s="16" t="s">
        <v>33</v>
      </c>
      <c r="E19" s="16"/>
      <c r="F19" s="16"/>
      <c r="G19" s="16"/>
      <c r="H19" s="16"/>
      <c r="I19" s="16"/>
      <c r="J19" s="16"/>
      <c r="K19" s="16"/>
    </row>
    <row r="20" s="2" customFormat="1" ht="35" customHeight="1" spans="1:11">
      <c r="A20" s="23" t="s">
        <v>58</v>
      </c>
      <c r="B20" s="24"/>
      <c r="C20" s="24"/>
      <c r="D20" s="24"/>
      <c r="E20" s="24"/>
      <c r="F20" s="24"/>
      <c r="G20" s="24"/>
      <c r="H20" s="25"/>
      <c r="I20" s="29">
        <v>100</v>
      </c>
      <c r="J20" s="29">
        <v>93</v>
      </c>
      <c r="K20" s="15" t="s">
        <v>59</v>
      </c>
    </row>
    <row r="21" s="2" customFormat="1" ht="94" customHeight="1" spans="1:11">
      <c r="A21" s="26" t="s">
        <v>60</v>
      </c>
      <c r="B21" s="27"/>
      <c r="C21" s="27"/>
      <c r="D21" s="27"/>
      <c r="E21" s="27"/>
      <c r="F21" s="27"/>
      <c r="G21" s="27"/>
      <c r="H21" s="27"/>
      <c r="I21" s="27"/>
      <c r="J21" s="27"/>
      <c r="K21" s="27"/>
    </row>
    <row r="22" s="1" customFormat="1" spans="1:11">
      <c r="A22" s="28" t="s">
        <v>61</v>
      </c>
      <c r="B22" s="28"/>
      <c r="C22" s="28"/>
      <c r="D22" s="28"/>
      <c r="E22" s="28"/>
      <c r="F22" s="28"/>
      <c r="G22" s="28"/>
      <c r="H22" s="28"/>
      <c r="I22" s="28"/>
      <c r="J22" s="28"/>
      <c r="K22" s="28"/>
    </row>
    <row r="23" s="1" customFormat="1" spans="1:11">
      <c r="A23" s="28" t="s">
        <v>62</v>
      </c>
      <c r="B23" s="28"/>
      <c r="C23" s="28"/>
      <c r="D23" s="28"/>
      <c r="E23" s="28"/>
      <c r="F23" s="28"/>
      <c r="G23" s="28"/>
      <c r="H23" s="28"/>
      <c r="I23" s="28"/>
      <c r="J23" s="28"/>
      <c r="K23" s="28"/>
    </row>
  </sheetData>
  <mergeCells count="43">
    <mergeCell ref="A1:K1"/>
    <mergeCell ref="A2:B2"/>
    <mergeCell ref="C2:K2"/>
    <mergeCell ref="A3:B3"/>
    <mergeCell ref="C3:G3"/>
    <mergeCell ref="I3:K3"/>
    <mergeCell ref="D4:E4"/>
    <mergeCell ref="F4:G4"/>
    <mergeCell ref="D5:E5"/>
    <mergeCell ref="F5:G5"/>
    <mergeCell ref="D6:E6"/>
    <mergeCell ref="F6:G6"/>
    <mergeCell ref="D7:E7"/>
    <mergeCell ref="F7:G7"/>
    <mergeCell ref="D8:E8"/>
    <mergeCell ref="F8:G8"/>
    <mergeCell ref="B9:G9"/>
    <mergeCell ref="H9:K9"/>
    <mergeCell ref="B10:G10"/>
    <mergeCell ref="H10:K10"/>
    <mergeCell ref="A11:D11"/>
    <mergeCell ref="E11:G11"/>
    <mergeCell ref="A12:B12"/>
    <mergeCell ref="A13:B13"/>
    <mergeCell ref="A14:B14"/>
    <mergeCell ref="A15:B15"/>
    <mergeCell ref="A16:B16"/>
    <mergeCell ref="A17:B17"/>
    <mergeCell ref="A18:B18"/>
    <mergeCell ref="A19:C19"/>
    <mergeCell ref="D19:K19"/>
    <mergeCell ref="A20:H20"/>
    <mergeCell ref="A21:K21"/>
    <mergeCell ref="A22:K22"/>
    <mergeCell ref="A23:K23"/>
    <mergeCell ref="A9:A10"/>
    <mergeCell ref="H11:H12"/>
    <mergeCell ref="I6:I8"/>
    <mergeCell ref="I11:I12"/>
    <mergeCell ref="J11:J12"/>
    <mergeCell ref="K6:K8"/>
    <mergeCell ref="K11:K12"/>
    <mergeCell ref="A4:B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玉溪市直属党政机关单位</Company>
  <Application>WPS 表格</Application>
  <HeadingPairs>
    <vt:vector size="2" baseType="variant">
      <vt:variant>
        <vt:lpstr>工作表</vt:lpstr>
      </vt:variant>
      <vt:variant>
        <vt:i4>26</vt:i4>
      </vt:variant>
    </vt:vector>
  </HeadingPairs>
  <TitlesOfParts>
    <vt:vector size="26" baseType="lpstr">
      <vt:lpstr>项目支出绩效自评表（园区科技创新、产学研平台建设奖励专项经费）</vt:lpstr>
      <vt:lpstr>项目支出绩效自评表（特色园区、示范园区、示范基地、规划专项资）</vt:lpstr>
      <vt:lpstr>项目支出绩效自评表（项目前期工作专项经费）</vt:lpstr>
      <vt:lpstr>项目支出绩效自评表（玉溪海关开关设备家具等配备专项资金）</vt:lpstr>
      <vt:lpstr>项目支出绩效自评表（玉溪沃森研发经费专项资金）</vt:lpstr>
      <vt:lpstr>项目支出绩效自评表（玉溪市龙门式数控机床光机产品工程技术研究）</vt:lpstr>
      <vt:lpstr>项目支出绩效自评表（云南玉溪精密装备制造产业园基础设施建设项）</vt:lpstr>
      <vt:lpstr>项目支出绩效自评表（2022年华为玉溪云计算数据中心云服务经）</vt:lpstr>
      <vt:lpstr>项目支出绩效自评表（玉溪自强集团有限公司环保技改补助资金）</vt:lpstr>
      <vt:lpstr>项目支出绩效自评表（提供云南省第十六届运动会玉溪市组委会园区）</vt:lpstr>
      <vt:lpstr>项目支出绩效自评表（中国西南玉溪国际物流港物流园项目补助资金）</vt:lpstr>
      <vt:lpstr>项目支出绩效自评表（玉溪家丽科技有限公司钢铁综合服务平台建设）</vt:lpstr>
      <vt:lpstr>项目支出绩效自评表（玉溪富康城铂尔曼酒店249扶持资金）</vt:lpstr>
      <vt:lpstr>项目支出绩效自评表（玉溪富康城铂尔曼酒店项目补助资金）</vt:lpstr>
      <vt:lpstr>项目支出绩效自评表（玉溪海关综合业务用房项目专项资金）</vt:lpstr>
      <vt:lpstr>项目支出绩效自评表（2022年科技人才培养选拔补助经费）</vt:lpstr>
      <vt:lpstr>项目支出绩效自评表（年产12万吨数控机床铸件加工提质增效项目）</vt:lpstr>
      <vt:lpstr>项目支出绩效自评表（玉溪海关2022年4至12月协管员经费）</vt:lpstr>
      <vt:lpstr>项目支出绩效自评表（玉溪市市级除虫菊生物农药产业化工程技术研）</vt:lpstr>
      <vt:lpstr>项目支出绩效自评表（玉溪沃森新冠病毒疫苗生产运输企业优惠贷款）</vt:lpstr>
      <vt:lpstr>项目支出绩效自评表（玉溪高新技术产业开发区生物医药产业集群项）</vt:lpstr>
      <vt:lpstr>项目支出绩效自评表（2022年（第一批）科技计划省对下转移支）</vt:lpstr>
      <vt:lpstr>项目支出绩效自评表（云南猫哆哩集团食品有限公司直饮微缩果混新）</vt:lpstr>
      <vt:lpstr>项目支出绩效自评表（玉溪海关2021年综合考评专项资金）</vt:lpstr>
      <vt:lpstr>项目支出绩效自评表（玉溪海关2022年协管员经费）</vt:lpstr>
      <vt:lpstr>项目支出绩效自评表（玉溪海关2022年3月部门聘用人员支出补）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2023-10-19T01:38:00Z</dcterms:created>
  <dcterms:modified xsi:type="dcterms:W3CDTF">2023-11-09T01:24:21Z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ies>
</file>