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925" activeTab="8"/>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14">新增资产配置表10!$1:$6</definedName>
    <definedName name="_xlnm.Print_Titles" localSheetId="5">一般公共预算“三公”经费支出预算表03!$1:$6</definedName>
    <definedName name="_xlnm.Print_Titles" localSheetId="4">'一般公共预算支出预算表02-2'!$1:$5</definedName>
    <definedName name="_xlnm.Print_Titles" localSheetId="9">政府性基金预算支出预算表06!$1:$6</definedName>
  </definedNames>
  <calcPr calcId="144525"/>
</workbook>
</file>

<file path=xl/sharedStrings.xml><?xml version="1.0" encoding="utf-8"?>
<sst xmlns="http://schemas.openxmlformats.org/spreadsheetml/2006/main" count="3205" uniqueCount="707">
  <si>
    <t>预算01-1表</t>
  </si>
  <si>
    <t>部门财务收支预算总表</t>
  </si>
  <si>
    <t>单位名称：新平彝族傣族自治县人民政府桂山街道办事处</t>
  </si>
  <si>
    <t>单位:元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</si>
  <si>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</si>
  <si>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</si>
  <si>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</si>
  <si>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</si>
  <si>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</si>
  <si>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</si>
  <si>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</si>
  <si>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</si>
  <si>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</si>
  <si>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</si>
  <si>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</si>
  <si>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</si>
  <si>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</si>
  <si>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</si>
  <si>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</si>
  <si>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</si>
  <si>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</si>
  <si>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</si>
  <si>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</si>
  <si>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</si>
  <si>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</si>
  <si>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</si>
  <si>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</si>
  <si>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5、非同级财政拨款</t>
  </si>
  <si>
    <t>十、节能环保支出</t>
  </si>
  <si>
    <t>6、其他收入</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</si>
  <si>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</si>
  <si>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</si>
  <si>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</si>
  <si>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</si>
  <si>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</si>
  <si>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</si>
  <si>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</si>
  <si>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</si>
  <si>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</si>
  <si>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</si>
  <si>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</si>
  <si>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</si>
  <si>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</si>
  <si>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二十四、国有资本经营预算支出</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</si>
  <si>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</si>
  <si>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</si>
  <si>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</si>
  <si>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</si>
  <si>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</si>
  <si>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</si>
  <si>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</si>
  <si>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</si>
  <si>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</si>
  <si>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</si>
  <si>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</si>
  <si>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</si>
  <si>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</si>
  <si>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</si>
  <si>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</si>
  <si>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</si>
  <si>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</si>
  <si>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</si>
  <si>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</si>
  <si>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</si>
  <si>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</si>
  <si>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</si>
  <si>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</si>
  <si>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</si>
  <si>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</si>
  <si>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</si>
  <si>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551</t>
  </si>
  <si>
    <t>桂山街道</t>
  </si>
  <si>
    <t>551001</t>
  </si>
  <si>
    <t xml:space="preserve">  新平彝族傣族自治县人民政府桂山街道办事处</t>
  </si>
  <si>
    <t>551004</t>
  </si>
  <si>
    <t xml:space="preserve">  新平彝族傣族自治县人民政府桂山街道财政所</t>
  </si>
  <si>
    <t>551005</t>
  </si>
  <si>
    <t xml:space="preserve">  新平彝族傣族自治县人民政府桂山街道党群服务中心</t>
  </si>
  <si>
    <t>551006</t>
  </si>
  <si>
    <t xml:space="preserve">  新平彝族傣族自治县人民政府桂山街道宣传文化服务中心</t>
  </si>
  <si>
    <t>551007</t>
  </si>
  <si>
    <t xml:space="preserve">  新平彝族傣族自治县人民政府桂山街道规划建设和环境保护中心</t>
  </si>
  <si>
    <t>551008</t>
  </si>
  <si>
    <t xml:space="preserve">  新平彝族傣族自治县人民政府桂山街道农业农村综合服务中心</t>
  </si>
  <si>
    <t>551009</t>
  </si>
  <si>
    <t xml:space="preserve">  新平彝族傣族自治县人民政府桂山街道社会保障服务中心</t>
  </si>
  <si>
    <t>551010</t>
  </si>
  <si>
    <t xml:space="preserve">  新平彝族傣族自治县人民政府桂山街道综治中心</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</si>
  <si>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</si>
  <si>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</si>
  <si>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</si>
  <si>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</si>
  <si>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</si>
  <si>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</si>
  <si>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</si>
  <si>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</si>
  <si>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</si>
  <si>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</si>
  <si>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</si>
  <si>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</si>
  <si>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</si>
  <si>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201</t>
  </si>
  <si>
    <t>一般公共服务支出</t>
  </si>
  <si>
    <t>20101</t>
  </si>
  <si>
    <t>人大事务</t>
  </si>
  <si>
    <t>2010108</t>
  </si>
  <si>
    <t>代表工作</t>
  </si>
  <si>
    <t>20103</t>
  </si>
  <si>
    <t>政府办公厅（室）及相关机构事务</t>
  </si>
  <si>
    <t>2010301</t>
  </si>
  <si>
    <t>行政运行</t>
  </si>
  <si>
    <t>20106</t>
  </si>
  <si>
    <t>财政事务</t>
  </si>
  <si>
    <t>2010601</t>
  </si>
  <si>
    <t>20131</t>
  </si>
  <si>
    <t>党委办公厅（室）及相关机构事务</t>
  </si>
  <si>
    <t>2013150</t>
  </si>
  <si>
    <t>事业运行</t>
  </si>
  <si>
    <t>20132</t>
  </si>
  <si>
    <t>组织事务</t>
  </si>
  <si>
    <t>2013299</t>
  </si>
  <si>
    <t>其他组织事务支出</t>
  </si>
  <si>
    <t>20136</t>
  </si>
  <si>
    <t>其他共产党事务支出</t>
  </si>
  <si>
    <t>2013650</t>
  </si>
  <si>
    <t>20199</t>
  </si>
  <si>
    <t>其他一般公共服务支出</t>
  </si>
  <si>
    <t>2019999</t>
  </si>
  <si>
    <t>207</t>
  </si>
  <si>
    <t>文化旅游体育与传媒支出</t>
  </si>
  <si>
    <t>20701</t>
  </si>
  <si>
    <t>文化和旅游</t>
  </si>
  <si>
    <t>2070109</t>
  </si>
  <si>
    <t>群众文化</t>
  </si>
  <si>
    <t>208</t>
  </si>
  <si>
    <t>社会保障和就业支出</t>
  </si>
  <si>
    <t>20801</t>
  </si>
  <si>
    <t>人力资源和社会保障管理事务</t>
  </si>
  <si>
    <t>2080109</t>
  </si>
  <si>
    <t>社会保险经办机构</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</si>
  <si>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</si>
  <si>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</si>
  <si>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</si>
  <si>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</si>
  <si>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</si>
  <si>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</si>
  <si>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</si>
  <si>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</si>
  <si>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</si>
  <si>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</si>
  <si>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</si>
  <si>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</si>
  <si>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</si>
  <si>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</si>
  <si>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</si>
  <si>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</si>
  <si>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</si>
  <si>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</si>
  <si>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</si>
  <si>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</si>
  <si>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</si>
  <si>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</si>
  <si>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</si>
  <si>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</si>
  <si>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</si>
  <si>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</si>
  <si>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21101</t>
  </si>
  <si>
    <t>环境保护管理事务</t>
  </si>
  <si>
    <t>2110199</t>
  </si>
  <si>
    <t>其他环境保护管理事务支出</t>
  </si>
  <si>
    <t>213</t>
  </si>
  <si>
    <t>农林水支出</t>
  </si>
  <si>
    <t>21301</t>
  </si>
  <si>
    <t>农业农村</t>
  </si>
  <si>
    <t>2130104</t>
  </si>
  <si>
    <t>21303</t>
  </si>
  <si>
    <t>水利</t>
  </si>
  <si>
    <t>2130316</t>
  </si>
  <si>
    <t>农村水利</t>
  </si>
  <si>
    <t>21307</t>
  </si>
  <si>
    <t>农村综合改革</t>
  </si>
  <si>
    <t>2130705</t>
  </si>
  <si>
    <t>对村民委员会和村党支部的补助</t>
  </si>
  <si>
    <t>221</t>
  </si>
  <si>
    <t>住房保障支出</t>
  </si>
  <si>
    <t>22102</t>
  </si>
  <si>
    <t>住房改革支出</t>
  </si>
  <si>
    <t>2210201</t>
  </si>
  <si>
    <t>住房公积金</t>
  </si>
  <si>
    <t>国有资本经营预算支出</t>
  </si>
  <si>
    <t>解决历史遗留问题及改革成本支出</t>
  </si>
  <si>
    <t>国有企业退休人员社会化管理补助支出</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</si>
  <si>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</si>
  <si>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</si>
  <si>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</si>
  <si>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</si>
  <si>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</si>
  <si>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</si>
  <si>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</si>
  <si>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</si>
  <si>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</si>
  <si>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</si>
  <si>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</si>
  <si>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</si>
  <si>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</si>
  <si>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</si>
  <si>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</si>
  <si>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</si>
  <si>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</si>
  <si>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</si>
  <si>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</si>
  <si>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</si>
  <si>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</si>
  <si>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</si>
  <si>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</si>
  <si>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</si>
  <si>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</si>
  <si>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</si>
  <si>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</si>
  <si>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</si>
  <si>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</si>
  <si>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</si>
  <si>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</si>
  <si>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</si>
  <si>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
  </si>
  <si>
    <t>（二十三）其他支出</t>
  </si>
  <si>
    <t>（二十四）国有资本经营预算支出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</si>
  <si>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</si>
  <si>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</si>
  <si>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</si>
  <si>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</si>
  <si>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</si>
  <si>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</si>
  <si>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</si>
  <si>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</si>
  <si>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</si>
  <si>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</si>
  <si>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</si>
  <si>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</si>
  <si>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</si>
  <si>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 xml:space="preserve">  人大事务</t>
  </si>
  <si>
    <t xml:space="preserve">    代表工作</t>
  </si>
  <si>
    <t xml:space="preserve">  政府办公厅（室）及相关机构事务</t>
  </si>
  <si>
    <t xml:space="preserve">    行政运行</t>
  </si>
  <si>
    <t xml:space="preserve">  财政事务</t>
  </si>
  <si>
    <t xml:space="preserve">  党委办公厅（室）及相关机构事务</t>
  </si>
  <si>
    <t xml:space="preserve">    事业运行</t>
  </si>
  <si>
    <t xml:space="preserve">  组织事务</t>
  </si>
  <si>
    <t xml:space="preserve">    其他组织事务支出</t>
  </si>
  <si>
    <t xml:space="preserve">  其他共产党事务支出</t>
  </si>
  <si>
    <t xml:space="preserve">  文化和旅游</t>
  </si>
  <si>
    <t xml:space="preserve">    群众文化</t>
  </si>
  <si>
    <t xml:space="preserve">  人力资源和社会保障管理事务</t>
  </si>
  <si>
    <t xml:space="preserve">    社会保险经办机构</t>
  </si>
  <si>
    <t xml:space="preserve">  行政事业单位养老支出</t>
  </si>
  <si>
    <t xml:space="preserve">    行政单位离退休</t>
  </si>
  <si>
    <t xml:space="preserve">    事业单位离退休</t>
  </si>
  <si>
    <t xml:space="preserve">    机关事业单位基本养老保险缴费支出</t>
  </si>
  <si>
    <t xml:space="preserve">  抚恤</t>
  </si>
  <si>
    <t xml:space="preserve">    死亡抚恤</t>
  </si>
  <si>
    <t xml:space="preserve">  行政事业单位医疗</t>
  </si>
  <si>
    <t xml:space="preserve">    行政单位医疗</t>
  </si>
  <si>
    <t xml:space="preserve">    事业单位医疗</t>
  </si>
  <si>
    <t xml:space="preserve">    公务员医疗补助</t>
  </si>
  <si>
    <t xml:space="preserve">    其他行政事业单位医疗支出</t>
  </si>
  <si>
    <t xml:space="preserve">  环境保护管理事务</t>
  </si>
  <si>
    <t xml:space="preserve">    其他环境保护管理事务支出</t>
  </si>
  <si>
    <t xml:space="preserve">  农业农村</t>
  </si>
  <si>
    <t xml:space="preserve">  水利</t>
  </si>
  <si>
    <t xml:space="preserve">    农村水利</t>
  </si>
  <si>
    <t xml:space="preserve">  农村综合改革</t>
  </si>
  <si>
    <t xml:space="preserve">    对村民委员会和村党支部的补助</t>
  </si>
  <si>
    <t xml:space="preserve">  住房改革支出</t>
  </si>
  <si>
    <t xml:space="preserve">    住房公积金</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</si>
  <si>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</si>
  <si>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</si>
  <si>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</si>
  <si>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</si>
  <si>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</si>
  <si>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</si>
  <si>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</si>
  <si>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</si>
  <si>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</si>
  <si>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</si>
  <si>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</si>
  <si>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</si>
  <si>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</si>
  <si>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</si>
  <si>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</si>
  <si>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</si>
  <si>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</si>
  <si>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</si>
  <si>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</si>
  <si>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</si>
  <si>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</si>
  <si>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</si>
  <si>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</si>
  <si>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</si>
  <si>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</si>
  <si>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</si>
  <si>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</si>
  <si>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</si>
  <si>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</si>
  <si>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 xml:space="preserve">    新平彝族傣族自治县人民政府桂山街道办事处</t>
  </si>
  <si>
    <t>530427210000000015223</t>
  </si>
  <si>
    <t>行政人员工资支出</t>
  </si>
  <si>
    <t>30101</t>
  </si>
  <si>
    <t>基本工资</t>
  </si>
  <si>
    <t>30102</t>
  </si>
  <si>
    <t>津贴补贴</t>
  </si>
  <si>
    <t>530427231100001430190</t>
  </si>
  <si>
    <t>公务员基础绩效奖</t>
  </si>
  <si>
    <t>30103</t>
  </si>
  <si>
    <t>奖金</t>
  </si>
  <si>
    <t>530427210000000015225</t>
  </si>
  <si>
    <t>社会保障缴费</t>
  </si>
  <si>
    <t>30108</t>
  </si>
  <si>
    <t>机关事业单位基本养老保险缴费</t>
  </si>
  <si>
    <t>30110</t>
  </si>
  <si>
    <t>职工基本医疗保险缴费</t>
  </si>
  <si>
    <t>30111</t>
  </si>
  <si>
    <t>公务员医疗补助缴费</t>
  </si>
  <si>
    <t>30112</t>
  </si>
  <si>
    <t>其他社会保障缴费</t>
  </si>
  <si>
    <t>530427210000000015226</t>
  </si>
  <si>
    <t>30113</t>
  </si>
  <si>
    <t>530427210000000015232</t>
  </si>
  <si>
    <t>一般公用经费</t>
  </si>
  <si>
    <t>30201</t>
  </si>
  <si>
    <t>办公费</t>
  </si>
  <si>
    <t>530427221100000375869</t>
  </si>
  <si>
    <t>30217</t>
  </si>
  <si>
    <t>30215</t>
  </si>
  <si>
    <t>会议费</t>
  </si>
  <si>
    <t>30216</t>
  </si>
  <si>
    <t>培训费</t>
  </si>
  <si>
    <t>30211</t>
  </si>
  <si>
    <t>差旅费</t>
  </si>
  <si>
    <t>30205</t>
  </si>
  <si>
    <t>水费</t>
  </si>
  <si>
    <t>30206</t>
  </si>
  <si>
    <t>电费</t>
  </si>
  <si>
    <t>530427231100001430210</t>
  </si>
  <si>
    <t>退休干部公用经费</t>
  </si>
  <si>
    <t>530427210000000015231</t>
  </si>
  <si>
    <t>工会经费</t>
  </si>
  <si>
    <t>30228</t>
  </si>
  <si>
    <t>30229</t>
  </si>
  <si>
    <t>福利费</t>
  </si>
  <si>
    <t>530427210000000015229</t>
  </si>
  <si>
    <t>公车购置及运维费</t>
  </si>
  <si>
    <t>30231</t>
  </si>
  <si>
    <t>公务用车运行维护费</t>
  </si>
  <si>
    <t>530427210000000015230</t>
  </si>
  <si>
    <t>行政人员公务交通补贴</t>
  </si>
  <si>
    <t>30239</t>
  </si>
  <si>
    <t>其他交通费用</t>
  </si>
  <si>
    <t>530427210000000015227</t>
  </si>
  <si>
    <t>对个人和家庭的补助</t>
  </si>
  <si>
    <t>30305</t>
  </si>
  <si>
    <t>生活补助</t>
  </si>
  <si>
    <t>530427231100001430429</t>
  </si>
  <si>
    <t>其他人员支出</t>
  </si>
  <si>
    <t>30199</t>
  </si>
  <si>
    <t>其他工资福利支出</t>
  </si>
  <si>
    <t xml:space="preserve">    新平彝族傣族自治县人民政府桂山街道财政所</t>
  </si>
  <si>
    <t>530427231100001278937</t>
  </si>
  <si>
    <t>530427231100001429938</t>
  </si>
  <si>
    <t>530427231100001278939</t>
  </si>
  <si>
    <t>530427231100001278940</t>
  </si>
  <si>
    <t>530427231100001278944</t>
  </si>
  <si>
    <t>530427231100001278943</t>
  </si>
  <si>
    <t>530427231100001278942</t>
  </si>
  <si>
    <t xml:space="preserve">    新平彝族傣族自治县人民政府桂山街道党群服务中心</t>
  </si>
  <si>
    <t>530427231100001278945</t>
  </si>
  <si>
    <t>事业人员工资支出</t>
  </si>
  <si>
    <t>30107</t>
  </si>
  <si>
    <t>绩效工资</t>
  </si>
  <si>
    <t>530427231100001429893</t>
  </si>
  <si>
    <t>奖励性绩效工资(地方)</t>
  </si>
  <si>
    <t>530427231100001278948</t>
  </si>
  <si>
    <t>530427231100001278949</t>
  </si>
  <si>
    <t>530427231100001278950</t>
  </si>
  <si>
    <t>530427231100001278946</t>
  </si>
  <si>
    <t xml:space="preserve">    新平彝族傣族自治县人民政府桂山街道宣传文化服务中心</t>
  </si>
  <si>
    <t>530427231100001278968</t>
  </si>
  <si>
    <t>530427231100001429788</t>
  </si>
  <si>
    <t>530427231100001278969</t>
  </si>
  <si>
    <t>530427231100001278953</t>
  </si>
  <si>
    <t>530427231100001278955</t>
  </si>
  <si>
    <t>530427231100001278954</t>
  </si>
  <si>
    <t xml:space="preserve">    新平彝族傣族自治县人民政府桂山街道规划建设和环境保护中心</t>
  </si>
  <si>
    <t>530427231100001278956</t>
  </si>
  <si>
    <t>530427231100001429723</t>
  </si>
  <si>
    <t>530427231100001278971</t>
  </si>
  <si>
    <t>530427231100001278957</t>
  </si>
  <si>
    <t>530427231100001278959</t>
  </si>
  <si>
    <t>530427231100001278958</t>
  </si>
  <si>
    <t xml:space="preserve">    新平彝族傣族自治县人民政府桂山街道农业农村综合服务中心</t>
  </si>
  <si>
    <t>530427231100001278962</t>
  </si>
  <si>
    <t>530427231100001429706</t>
  </si>
  <si>
    <t>530427231100001278963</t>
  </si>
  <si>
    <t>530427231100001278964</t>
  </si>
  <si>
    <t>530427231100001278973</t>
  </si>
  <si>
    <t>530427231100001278972</t>
  </si>
  <si>
    <t>530427231100001470535</t>
  </si>
  <si>
    <t>其他财政补助人员</t>
  </si>
  <si>
    <t xml:space="preserve">    新平彝族傣族自治县人民政府桂山街道社会保障服务中心</t>
  </si>
  <si>
    <t>530427231100001278974</t>
  </si>
  <si>
    <t>530427231100001429634</t>
  </si>
  <si>
    <t>530427231100001278965</t>
  </si>
  <si>
    <t>530427231100001278966</t>
  </si>
  <si>
    <t>530427231100001278976</t>
  </si>
  <si>
    <t>530427231100001278975</t>
  </si>
  <si>
    <t xml:space="preserve">    新平彝族傣族自治县人民政府桂山街道综治中心</t>
  </si>
  <si>
    <t>530427231100001323684</t>
  </si>
  <si>
    <t>530427231100001429513</t>
  </si>
  <si>
    <t>530427231100001323685</t>
  </si>
  <si>
    <t>530427231100001323686</t>
  </si>
  <si>
    <t>530427231100001323663</t>
  </si>
  <si>
    <t>530427231100001323662</t>
  </si>
  <si>
    <t>预算05-1表</t>
  </si>
  <si>
    <t>部门项目支出预算表</t>
  </si>
  <si>
    <t>项目分类</t>
  </si>
  <si>
    <t>经济科目编码</t>
  </si>
  <si>
    <t>经济科目名称</t>
  </si>
  <si>
    <t>本年拨款</t>
  </si>
  <si>
    <t>其中：本次下达</t>
  </si>
  <si>
    <t>村（社区）、小组运转补助经费</t>
  </si>
  <si>
    <t>民生类</t>
  </si>
  <si>
    <t>530427231100001444691</t>
  </si>
  <si>
    <t>新平彝族傣族自治县人民政府桂山街道办事处</t>
  </si>
  <si>
    <t>桂山街道非财政拨款专项资金</t>
  </si>
  <si>
    <t>事业发展类</t>
  </si>
  <si>
    <t>530427231100001586021</t>
  </si>
  <si>
    <t>桂山街道农村困难党员关爱行动补助经费</t>
  </si>
  <si>
    <t>530427231100001443972</t>
  </si>
  <si>
    <t>桂山街道人大工委调研经费</t>
  </si>
  <si>
    <t>530427231100001465919</t>
  </si>
  <si>
    <t>机关事业单位职工遗属及西部志愿者补助经费</t>
  </si>
  <si>
    <t>530427231100001444690</t>
  </si>
  <si>
    <t>其他村社区人员补助经费</t>
  </si>
  <si>
    <t>530427231100001444686</t>
  </si>
  <si>
    <t>社区干部岗位、小组长及支部书记补助经费</t>
  </si>
  <si>
    <t>530427231100001444689</t>
  </si>
  <si>
    <t>桂山街道国有企业退休人员社会化管理补助资金</t>
  </si>
  <si>
    <t>530427221100000729617</t>
  </si>
  <si>
    <t>新平彝族傣族自治县漠沙镇人民政府</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</si>
  <si>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</si>
  <si>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</si>
  <si>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</si>
  <si>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</si>
  <si>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</si>
  <si>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</si>
  <si>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</si>
  <si>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</si>
  <si>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</si>
  <si>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</si>
  <si>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</si>
  <si>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</si>
  <si>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其他村社区人员补助经费</t>
  </si>
  <si>
    <t>其他村社区、小组干部待遇及其他财政补助人员经费</t>
  </si>
  <si>
    <t>产出指标</t>
  </si>
  <si>
    <t>数量指标</t>
  </si>
  <si>
    <t>项目补助覆盖村社区数量</t>
  </si>
  <si>
    <t>=</t>
  </si>
  <si>
    <t>个</t>
  </si>
  <si>
    <t>定性指标</t>
  </si>
  <si>
    <t>反映部门（单位）实际发放工资人员数量</t>
  </si>
  <si>
    <t>时效指标</t>
  </si>
  <si>
    <t>项目实施完成时间</t>
  </si>
  <si>
    <t>&lt;=</t>
  </si>
  <si>
    <t>12</t>
  </si>
  <si>
    <t>月</t>
  </si>
  <si>
    <t>反映项目实施完成时间</t>
  </si>
  <si>
    <t>成本指标</t>
  </si>
  <si>
    <t>村（居）民小组副组长补助</t>
  </si>
  <si>
    <t>400</t>
  </si>
  <si>
    <t>元/人*月</t>
  </si>
  <si>
    <t>反映部门（单位）实际发放工资补助</t>
  </si>
  <si>
    <t>食品安全信息员补助</t>
  </si>
  <si>
    <t>50</t>
  </si>
  <si>
    <t>小组计生信息员补助</t>
  </si>
  <si>
    <t>村（社区）委员补助</t>
  </si>
  <si>
    <t>3000</t>
  </si>
  <si>
    <t>效益指标</t>
  </si>
  <si>
    <t>社会效益指标</t>
  </si>
  <si>
    <t>部门运转</t>
  </si>
  <si>
    <t>正常运转</t>
  </si>
  <si>
    <t>%</t>
  </si>
  <si>
    <t>反映部门（单位）运转情况。</t>
  </si>
  <si>
    <t>满意度指标</t>
  </si>
  <si>
    <t>服务对象满意度指标</t>
  </si>
  <si>
    <t>单位人员满意度</t>
  </si>
  <si>
    <t>&gt;=</t>
  </si>
  <si>
    <t>90</t>
  </si>
  <si>
    <t>反映部门（单位）人员对工资福利发放的满意程度。</t>
  </si>
  <si>
    <t xml:space="preserve">    村（社区）、小组运转补助经费</t>
  </si>
  <si>
    <t>社区运转经费按不低于50000元/年/各保障；村委会运转经费按不低于30000元/年/个保障；小组运转经费按不低于1000元/年/个保障。</t>
  </si>
  <si>
    <t>项目社区数量</t>
  </si>
  <si>
    <t>反映单位数量</t>
  </si>
  <si>
    <t>小组数量</t>
  </si>
  <si>
    <t>42</t>
  </si>
  <si>
    <t>社区运转经费补助</t>
  </si>
  <si>
    <t>50000</t>
  </si>
  <si>
    <t>元/年</t>
  </si>
  <si>
    <t>反映单位运转经费补助</t>
  </si>
  <si>
    <t>村委会运转经费补助</t>
  </si>
  <si>
    <t>30000</t>
  </si>
  <si>
    <t>小组运转经费补助</t>
  </si>
  <si>
    <t>1000</t>
  </si>
  <si>
    <t>定量指标</t>
  </si>
  <si>
    <t>反映部门（单位）运转情况</t>
  </si>
  <si>
    <t>反映部门（单位）人员对准转经费的满意程度。</t>
  </si>
  <si>
    <t xml:space="preserve">    桂山街道人大工委调研经费</t>
  </si>
  <si>
    <t>为深入学习贯彻习近平新时代中国特色社会主义思想和习近平总书记考察云南重要讲话精神，加强党对人大工作的领导，丰富人民代表大会制度的工作实践，不断增强市域治理能力，根据《云南省县级以上地方各级人民代表大会代表建议、批评和意见处理办法》、云人办发〔2019〕49号：云南省人大常委会办公厅印发《关于加强云南省人大代表履职管理的意见》的通知等文件精神，及时向同级人大代表通报重要工作情况，保障代表知情知政权。根据年初预算定额标准口径安排，本年度我街道预算人大代表活动经费项目2.50万元。我街道按照工作实际情况测算，2023年计划开展人大代表乡村振兴、社区建设、社区集体经济发展、烤烟生产、民生项目等内容开展调研、视察、监督等活动6次，共250人次参加，用餐标准按照0.01万元/人/天测算。我街道立足党的二十大提出的“两个机关”职能定位，密切同人大代表和人民群众联系，提高依法履职的能力和水平，推动新时代人大制度和人大工作完善发展，为促进县域经济社会高质量跨越式发展，建成更高水平全面小康社会提供更加有力的民主法治保障。2023年，通过6次人大代表调研视察，高水平推进街道辖区治理现代化来谋划和推动人大工作，主动推进党工委高度重视、人民强烈期盼、问题较为突出、属于人大职权范围内的事项，把党工委决策部署转化为法规制度，转化为保证宪法法律有效实施的举措，转化为推动解决群众关心关注问题的实际效果，保证党的路线方针政策和重大决策在人大工作中全面贯彻落实。</t>
  </si>
  <si>
    <t>街道县乡人大代表数量</t>
  </si>
  <si>
    <t>22</t>
  </si>
  <si>
    <t>人</t>
  </si>
  <si>
    <t>反映全镇共有县乡人大代表数量</t>
  </si>
  <si>
    <t>开展人大代表调研活动</t>
  </si>
  <si>
    <t>次</t>
  </si>
  <si>
    <t>反映开展人大代表调研活动</t>
  </si>
  <si>
    <t>人大代表活动参加人数</t>
  </si>
  <si>
    <t>250</t>
  </si>
  <si>
    <t>反映人大代表履职能力培训参训人数</t>
  </si>
  <si>
    <t>质量指标</t>
  </si>
  <si>
    <t>人大代表活动到位率</t>
  </si>
  <si>
    <t>95</t>
  </si>
  <si>
    <t>反映人大代表活动到位率</t>
  </si>
  <si>
    <t>项目开展时间</t>
  </si>
  <si>
    <t>反映项目开展实施期限</t>
  </si>
  <si>
    <t>人大代表履职能力</t>
  </si>
  <si>
    <t>提升</t>
  </si>
  <si>
    <t>反映人大代表履职能力</t>
  </si>
  <si>
    <t>受益对象满意度</t>
  </si>
  <si>
    <t>反映受益对象满意度</t>
  </si>
  <si>
    <t xml:space="preserve">    桂山街道农村困难党员关爱行动补助经费</t>
  </si>
  <si>
    <t>根据玉党建发〔2020〕4号(中共玉溪市委党的建设工作领导小组关于印发《玉溪市加强党的组织体系建设提升组织力三年行动计划（2020—2022年）》的通知)；玉组电明（2017）1号《关于在春节期间开展走访慰问生活困难党员、老党员和老干部活动的通知》等通知文件精神，我街道以学习宣传贯彻党的二十大精神为主线，加强理论学习宣讲，加强舆情监测、分析研判和引导处置工作，坚守网络舆情阵地，牢牢掌握意识形态工作的领导权、话语权，引导广大党员干部自觉加强党性修养，继承和发扬党的优良传统和作风，主动深入基层、深入实际，把基层党员群众的思想统一到中央和省委、市委、县委的重大决策部署上来，为人民群众特别是困难群众办实事好事，把党的温暖和关怀送到他们的心坎上，让老党员和生活困难党员切实感受到党的关怀和组织的温暖。按照县级定额年初安排，通过测算，2023年我街道困难党员“关爱行动”项目所需补助经费7.68万元，其中具体资金测算为：补助对象从70周岁及以上农村困难老党员扩大到60周岁及以上农村困难老党员160人*0.048万元/人/年，其中：市级0.001万元/月/人，县级0.003万元/月/人。通过项目开展“农村困难党员关爱行动”，切实帮助农村困难党员解决了生产、生活中的实际困难，把基层党员群众的思想统一到中央和省委、市委、县委的重大决策部署上来，为人民群众特别是困难群众办实事好事，把党的温暖和关怀送到他们的心坎上，让老党员和生活困难党员切实感受到党的关怀和组织的温暖。</t>
  </si>
  <si>
    <t>补助农村困难党员人数</t>
  </si>
  <si>
    <t>160</t>
  </si>
  <si>
    <t>反映项目获补助人员数量。</t>
  </si>
  <si>
    <t>困难党员认定准确率</t>
  </si>
  <si>
    <t>反映困难党员认定准确率</t>
  </si>
  <si>
    <t>农村困难党员（市级补助标准）</t>
  </si>
  <si>
    <t>10</t>
  </si>
  <si>
    <t>反映预算补助控制标准</t>
  </si>
  <si>
    <t>农村困难党员（县级补助标准）</t>
  </si>
  <si>
    <t>30</t>
  </si>
  <si>
    <t>困难党员生活条件</t>
  </si>
  <si>
    <t>改善</t>
  </si>
  <si>
    <t>反映项目开展后预期效果</t>
  </si>
  <si>
    <t>困难党员满意度</t>
  </si>
  <si>
    <t>反映困难党员满意度</t>
  </si>
  <si>
    <t xml:space="preserve">    机关事业单位职工遗属及西部志愿者补助经费</t>
  </si>
  <si>
    <t>符合遗属生活困难补助条件的人员，从2022年7月起按如下补助标准调整:补助对象为城镇户口的:职工因病死亡的补助标准调整为910元/月/人，职工因工死亡的补助标准调整为1050元/月/人。补助对象为农村户口的:职工因病死亡的补助标准调整为580元/月/人。</t>
  </si>
  <si>
    <t>遗属补助人员</t>
  </si>
  <si>
    <t>反映遗属补助人员</t>
  </si>
  <si>
    <t>遗属补助发放时限</t>
  </si>
  <si>
    <t>反映遗属补助发放时限</t>
  </si>
  <si>
    <t>遗属补助发放标准</t>
  </si>
  <si>
    <t>910</t>
  </si>
  <si>
    <t>反映遗属补助发放标准</t>
  </si>
  <si>
    <t>遗属补助人员满意度</t>
  </si>
  <si>
    <t>反映遗属补助人员满意度</t>
  </si>
  <si>
    <t xml:space="preserve">    社区干部岗位、小组长及支部书记补助经费</t>
  </si>
  <si>
    <t>定酬。坚持以岗定酬、以劳付酬、以考核兑酬，县财政局将各级财政保障的村（社区）干部岗位补贴与各级各部门按规定在行政村设定的各类岗位补助经费统一整合，按“正职”每人每月5000元、“副职”每人每月4000元、“委员”每人每月3000元标准核定村（社区）干部岗位补贴，根据月考核情况兑现岗位补贴。按每月岗位补贴的10%的标准核定绩效补贴，根据年度考核情况进行兑现绩效补贴。按“正职”每人每年3000元、“副职”每人每年2000元、“委员”每人每年1000元标准给予村（社区）干部社会保险定额补助，鼓励村（社区）干部按照城镇企业职工养老保险、城乡居民养老保险、城镇职工基本医疗保险、城镇居民基本医疗保险的相关规定，按较高标准自行办理养老保险和基本医疗保险，乡镇（街道）每年对购买情况进行实时检查；按每人每年200元标准为村（社区）干部购买意外伤害保险。村（社区）干部兼任村（居）民小组党支部书记和村（居）民小组组长的同时领取兼职补贴。</t>
  </si>
  <si>
    <t>项目覆盖社区数量</t>
  </si>
  <si>
    <t>反映部门（单位）实际发放工资人员数量。</t>
  </si>
  <si>
    <t>项目实施时间</t>
  </si>
  <si>
    <t>反映项目实施时间</t>
  </si>
  <si>
    <t>村（社区）正职补助</t>
  </si>
  <si>
    <t>5000</t>
  </si>
  <si>
    <t>反映部门（单位）实际发放工资数额</t>
  </si>
  <si>
    <t>村（社区）副职补助</t>
  </si>
  <si>
    <t>4000</t>
  </si>
  <si>
    <t>村（居）民小组党支部书记补助</t>
  </si>
  <si>
    <t>500</t>
  </si>
  <si>
    <t>村（居）民小组长补助</t>
  </si>
  <si>
    <t xml:space="preserve">    桂山街道非财政拨款专项资金</t>
  </si>
  <si>
    <t>根据《中华人民共和国预算法》及其实施条例，《国务院关于进 步深化预算管理制度改革的意见》（国发〔2021〕5号）和《云南省财政厅关于印发＜云南省预算管理一体化改革实施方案〉》（云财办〔2021〕36号）规定，为加强预算单位资金管理， 硬化预算约束， 确保一体化改革顺利实施完成， 我街道严格按照上级部门要求， 科学合理编制预算， 推进全口径预算管理， 将收支全部纳入预算管理。本年度预算非财政拨款专项资金109819.00元。其中：
（一）烤烟秩序维护费
县级下达我街道烤烟收购秩序维护费3万元，主要涉及社区为太平社区，主要用于：
1.烤烟分拣培训：预计9月内开展2期烤烟分拣培训，每期培训会期1天，每期参训人数75人，餐费按照50元/人/天测算，预算资金=2天×75人×50元/人/天=7500元。
2.烤烟收购动员会议：烤烟收购前举办1期烤烟收购动员大会，会期1天，预计参会65人，餐费按照40元/人/天测算，预算资金=1天×65人×40元/人/天=2600元。
3.交烟秩序维护堵卡人员劳务费：2022年预计烤烟收购期间为45天，烤烟秩序维护堵卡工作人员聘用4人常驻烟点执勤，4人合计在岗时间180天，按照劳务费100元/天计算，预算费用=180天×100元/人/天=18000元。
4.租车费：堵卡期间预计租车10次，用于运送堵卡工作人员前往堵卡点值守，根据市场价格情况，按照190元/次测算，预算费用=10次×190元/次=1900元。
（二）双拥座谈会经费0.538万元。测算主要包括：用于支付双拥座谈会会议费用，按60人＊0.009万元／测算，资金不足部分由街道自筹。
（三）退役军人服务站工作经费0.5937万元。测算主要包括：购置铁皮档案柜6组，每组0.07万元测算；剩余资金用于制作退役军人服务站标识标牌及规章制度牌（20块，每块90元），差额部分由街道自筹。
（四）超比例安排残疾人就业奖励金0.8502万元。测算主要包括：购置台式机，采购标准控制0.50万元／台；剩余资金用于保障日常机构运转消耗的办公用品费用（购买打印纸21件，170元/件），差额部分由街道自筹。
（五）维稳工作经费3.00万元。测算主要包括：用于支付续聘任法律顾问费，协议合同价3.00万元／年。
等。</t>
  </si>
  <si>
    <t>烤烟分拣培训参训人数</t>
  </si>
  <si>
    <t>150</t>
  </si>
  <si>
    <t>人次</t>
  </si>
  <si>
    <t>反映烤烟分拣培训参训人数</t>
  </si>
  <si>
    <t>聘用烤烟秩序维护堵卡工作人员</t>
  </si>
  <si>
    <t>反映聘用烤烟秩序维护堵卡工作人员</t>
  </si>
  <si>
    <t>购置铁皮档案柜</t>
  </si>
  <si>
    <t>组</t>
  </si>
  <si>
    <t>反映购置铁皮档案柜</t>
  </si>
  <si>
    <t>购置台式机</t>
  </si>
  <si>
    <t>台</t>
  </si>
  <si>
    <t>反映购置台式机</t>
  </si>
  <si>
    <t>采购打印纸</t>
  </si>
  <si>
    <t>21</t>
  </si>
  <si>
    <t>件</t>
  </si>
  <si>
    <t>反映采购打印纸</t>
  </si>
  <si>
    <t>设备采购验收合格率</t>
  </si>
  <si>
    <t>100</t>
  </si>
  <si>
    <t>反映设备采购验收合格率</t>
  </si>
  <si>
    <t>烤烟分拣培训会会期</t>
  </si>
  <si>
    <t>天</t>
  </si>
  <si>
    <t>反映烤烟分拣培训会会期</t>
  </si>
  <si>
    <t>采购设备综合使用率</t>
  </si>
  <si>
    <t>反映采购设备综合使用率</t>
  </si>
  <si>
    <t xml:space="preserve">    桂山街道国有企业退休人员社会化管理补助资金</t>
  </si>
  <si>
    <t>一、政策目标：项目根据《云南省人民政府办公厅关于印发云南省国有企业退休人员社会化管理工作方案的通知》（云政办发〔2019〕93 号），2020年6月底前，完成国有企业已退休人员档案移交和党组织关系转移接收。《玉溪市人民政府办公室关于印发玉溪市国有企业退休人员社会化管理服务工作实施办法的通知》（玉政办发〔2019〕21号）。符合各级党委政府对国有企业退休人员社会化管理工作的决策部署，符合我街道中长期规划及年度总体绩效目标。二、资金用途：按照云政办发〔2019〕93 号、玉政办发〔2019〕21号、新政办发〔2020〕16号等文件要求，我街道2023年接收央企退休人数144人，由中央国有资本经营预算资金补助国有企业退休人员社会化管理支出3.744万元
三、资金使用范围：主要用于做好国有企业退休人员的接收、管理和服务工作，加强退休人员档案管理，建立退休人员台账，健全退休人员社会化管理数据库。全力做好服务保障，使国有企业退休人员移交后待遇上有保障、生活上有关怀、心理上归属。
四、预算支出内容：生病住院、敬老节慰问费2.88万元（预计慰问144人，人均慰问0.02元/人）；困难国有企业退休人员春节慰问费2.88万元（预计慰问144人，人均0.02万元/人），资金不足部分用县级补助支付。</t>
  </si>
  <si>
    <t>管理国有企业退休人员数量</t>
  </si>
  <si>
    <t>144</t>
  </si>
  <si>
    <t>反映单位部门管理人员数量</t>
  </si>
  <si>
    <t>开展春节慰问活动</t>
  </si>
  <si>
    <t>反映部门单位开展活动数量</t>
  </si>
  <si>
    <t>春节慰问补助发放准确率</t>
  </si>
  <si>
    <t>99</t>
  </si>
  <si>
    <t>反映部门开展慰问情况</t>
  </si>
  <si>
    <t>管理国有企业退休人员工作时间</t>
  </si>
  <si>
    <t>反映部门单位资金支付情况</t>
  </si>
  <si>
    <t>困难国有企业退休人员慰问覆盖率</t>
  </si>
  <si>
    <t>反映部门单位实施项目效益</t>
  </si>
  <si>
    <t>反映服务对象满意度</t>
  </si>
  <si>
    <t>预算06表</t>
  </si>
  <si>
    <t>政府性基金预算支出预算表</t>
  </si>
  <si>
    <t>单位名称：国库处</t>
  </si>
  <si>
    <t>单位名称</t>
  </si>
  <si>
    <t>本年政府性基金预算支出</t>
  </si>
  <si>
    <t>注：本单位无此事项。</t>
  </si>
  <si>
    <t>预算07表</t>
  </si>
  <si>
    <t>部门政府采购预算表</t>
  </si>
  <si>
    <t>预算项目</t>
  </si>
  <si>
    <t>采购项目</t>
  </si>
  <si>
    <t>采购品目</t>
  </si>
  <si>
    <t>计量
单位</t>
  </si>
  <si>
    <t>数量</t>
  </si>
  <si>
    <t>面向中小企业预留资金</t>
  </si>
  <si>
    <t>政府性
基金</t>
  </si>
  <si>
    <t>国有资本经营收益</t>
  </si>
  <si>
    <t>财政专户管理的收入</t>
  </si>
  <si>
    <t xml:space="preserve">    一般公用经费</t>
  </si>
  <si>
    <t>复印机</t>
  </si>
  <si>
    <t>A02020100 复印机</t>
  </si>
  <si>
    <t>五斗文件柜</t>
  </si>
  <si>
    <t>A05010599 其他柜类</t>
  </si>
  <si>
    <t>三木SD9331 碎纸机</t>
  </si>
  <si>
    <t>A02021301 碎纸机</t>
  </si>
  <si>
    <t>印刷用纸</t>
  </si>
  <si>
    <t>A05040101 复印纸</t>
  </si>
  <si>
    <t>五节柜</t>
  </si>
  <si>
    <t>台式机</t>
  </si>
  <si>
    <t>A02010105 台式计算机</t>
  </si>
  <si>
    <t>联想LJ2405D激光打印机</t>
  </si>
  <si>
    <t>A02021003 A4黑白打印机</t>
  </si>
  <si>
    <t>印刷服务</t>
  </si>
  <si>
    <t>C23090199 其他印刷服务</t>
  </si>
  <si>
    <t>批</t>
  </si>
  <si>
    <t>DELL 成铭3990台式电脑</t>
  </si>
  <si>
    <t>捷宇高拍仪V1080</t>
  </si>
  <si>
    <t>A02021120 高拍仪</t>
  </si>
  <si>
    <t>预算08表</t>
  </si>
  <si>
    <t>政府购买服务预算表</t>
  </si>
  <si>
    <t>政府购买服务项目</t>
  </si>
  <si>
    <t>政府购买服务指导性目录代码</t>
  </si>
  <si>
    <t>所属服务类别</t>
  </si>
  <si>
    <t>所属服务领域</t>
  </si>
  <si>
    <t>购买内容简述</t>
  </si>
  <si>
    <t>单位自筹</t>
  </si>
  <si>
    <t>B1104</t>
  </si>
  <si>
    <t>B 政府履职辅助性服务</t>
  </si>
  <si>
    <t>201 一般公共服务支出</t>
  </si>
  <si>
    <t>2023年资料装订、宣传栏印制等</t>
  </si>
  <si>
    <t>预算09-1表</t>
  </si>
  <si>
    <t>县对下转移支付预算表</t>
  </si>
  <si>
    <t>单位名称（项目）</t>
  </si>
  <si>
    <t>地区</t>
  </si>
  <si>
    <t>政府性基金</t>
  </si>
  <si>
    <t>预算09-2表</t>
  </si>
  <si>
    <t>县对下转移支付绩效目标表</t>
  </si>
  <si>
    <t>预算10表</t>
  </si>
  <si>
    <t>新增资产配置表</t>
  </si>
  <si>
    <t>资产类别</t>
  </si>
  <si>
    <t>资产分类代码.名称</t>
  </si>
  <si>
    <t>资产名称</t>
  </si>
  <si>
    <t>计量单位</t>
  </si>
  <si>
    <t>财政部门批复数（元）</t>
  </si>
  <si>
    <t>单价</t>
  </si>
  <si>
    <t>金额</t>
  </si>
  <si>
    <t>通用设备</t>
  </si>
  <si>
    <t>A02020100</t>
  </si>
  <si>
    <t>家具、用具、装具及动植物</t>
  </si>
  <si>
    <t>A05010599</t>
  </si>
  <si>
    <t>碎纸机</t>
  </si>
  <si>
    <t>A02021301</t>
  </si>
  <si>
    <t>A02010105</t>
  </si>
  <si>
    <t>A02021003</t>
  </si>
  <si>
    <t>A02021120</t>
  </si>
  <si>
    <t>预算11表</t>
  </si>
  <si>
    <t>上级补助项目支出预算表</t>
  </si>
  <si>
    <t>上级补助</t>
  </si>
  <si>
    <t>预算12表</t>
  </si>
  <si>
    <t>部门项目中期规划预算表</t>
  </si>
  <si>
    <t>项目级次</t>
  </si>
  <si>
    <t>2023年</t>
  </si>
  <si>
    <t>2024年</t>
  </si>
  <si>
    <t>2025年</t>
  </si>
  <si>
    <t>312 民生类</t>
  </si>
  <si>
    <t>本级</t>
  </si>
  <si>
    <t>313 事业发展类</t>
  </si>
  <si>
    <t>中央级</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</si>
</sst>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
  </numFmts>
  <fonts count="42">
    <font>
      <sz val="9"/>
      <name val="Microsoft YaHei UI"/>
      <charset val="1"/>
    </font>
    <font>
      <sz val="9"/>
      <name val="宋体"/>
      <charset val="1"/>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rgb="FF000000"/>
      <name val="宋体"/>
      <charset val="1"/>
    </font>
    <font>
      <sz val="9"/>
      <name val="宋体"/>
      <charset val="134"/>
    </font>
    <font>
      <b/>
      <sz val="22"/>
      <color rgb="FF000000"/>
      <name val="宋体"/>
      <charset val="134"/>
    </font>
    <font>
      <sz val="11"/>
      <name val="宋体"/>
      <charset val="134"/>
    </font>
    <font>
      <sz val="10"/>
      <name val="宋体"/>
      <charset val="1"/>
    </font>
    <font>
      <sz val="10"/>
      <color rgb="FFFFFFFF"/>
      <name val="宋体"/>
      <charset val="134"/>
    </font>
    <font>
      <b/>
      <sz val="21"/>
      <color rgb="FF000000"/>
      <name val="宋体"/>
      <charset val="134"/>
    </font>
    <font>
      <sz val="11"/>
      <color rgb="FF000000"/>
      <name val="宋体"/>
      <charset val="1"/>
    </font>
    <font>
      <sz val="12"/>
      <name val="宋体"/>
      <charset val="134"/>
    </font>
    <font>
      <sz val="18"/>
      <name val="华文中宋"/>
      <charset val="134"/>
    </font>
    <font>
      <b/>
      <sz val="20"/>
      <color rgb="FF000000"/>
      <name val="宋体"/>
      <charset val="134"/>
    </font>
    <font>
      <b/>
      <sz val="11"/>
      <color rgb="FF000000"/>
      <name val="宋体"/>
      <charset val="134"/>
    </font>
    <font>
      <b/>
      <sz val="9"/>
      <color rgb="FF000000"/>
      <name val="宋体"/>
      <charset val="134"/>
    </font>
    <font>
      <sz val="10"/>
      <color rgb="FF000000"/>
      <name val="黑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9"/>
      <name val="Microsoft YaHei U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style="thin">
        <color auto="1"/>
      </top>
      <bottom/>
      <diagonal/>
    </border>
    <border>
      <left style="thin">
        <color rgb="FF000000"/>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top"/>
      <protection locked="0"/>
    </xf>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2" borderId="17"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8" applyNumberFormat="0" applyFill="0" applyAlignment="0" applyProtection="0">
      <alignment vertical="center"/>
    </xf>
    <xf numFmtId="0" fontId="28" fillId="0" borderId="18" applyNumberFormat="0" applyFill="0" applyAlignment="0" applyProtection="0">
      <alignment vertical="center"/>
    </xf>
    <xf numFmtId="0" fontId="29" fillId="0" borderId="19" applyNumberFormat="0" applyFill="0" applyAlignment="0" applyProtection="0">
      <alignment vertical="center"/>
    </xf>
    <xf numFmtId="0" fontId="29" fillId="0" borderId="0" applyNumberFormat="0" applyFill="0" applyBorder="0" applyAlignment="0" applyProtection="0">
      <alignment vertical="center"/>
    </xf>
    <xf numFmtId="0" fontId="30" fillId="3" borderId="20" applyNumberFormat="0" applyAlignment="0" applyProtection="0">
      <alignment vertical="center"/>
    </xf>
    <xf numFmtId="0" fontId="31" fillId="4" borderId="21" applyNumberFormat="0" applyAlignment="0" applyProtection="0">
      <alignment vertical="center"/>
    </xf>
    <xf numFmtId="0" fontId="32" fillId="4" borderId="20" applyNumberFormat="0" applyAlignment="0" applyProtection="0">
      <alignment vertical="center"/>
    </xf>
    <xf numFmtId="0" fontId="33" fillId="5" borderId="22" applyNumberFormat="0" applyAlignment="0" applyProtection="0">
      <alignment vertical="center"/>
    </xf>
    <xf numFmtId="0" fontId="34" fillId="0" borderId="23" applyNumberFormat="0" applyFill="0" applyAlignment="0" applyProtection="0">
      <alignment vertical="center"/>
    </xf>
    <xf numFmtId="0" fontId="35" fillId="0" borderId="24"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0" fontId="41" fillId="0" borderId="0">
      <alignment vertical="top"/>
      <protection locked="0"/>
    </xf>
  </cellStyleXfs>
  <cellXfs count="312">
    <xf numFmtId="0" fontId="0" fillId="0" borderId="0" xfId="0" applyFont="1" applyFill="1" applyBorder="1" applyAlignment="1" applyProtection="1">
      <alignment vertical="top"/>
      <protection locked="0"/>
    </xf>
    <xf numFmtId="0" fontId="1" fillId="0" borderId="0" xfId="49" applyFont="1" applyFill="1" applyBorder="1" applyAlignment="1" applyProtection="1">
      <alignment vertical="top"/>
      <protection locked="0"/>
    </xf>
    <xf numFmtId="0" fontId="2" fillId="0" borderId="0" xfId="49" applyFont="1" applyFill="1" applyBorder="1" applyAlignment="1" applyProtection="1"/>
    <xf numFmtId="49" fontId="3" fillId="0" borderId="0" xfId="49" applyNumberFormat="1" applyFont="1" applyFill="1" applyBorder="1" applyAlignment="1" applyProtection="1"/>
    <xf numFmtId="0" fontId="3" fillId="0" borderId="0" xfId="49" applyFont="1" applyFill="1" applyBorder="1" applyAlignment="1" applyProtection="1"/>
    <xf numFmtId="0" fontId="3"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protection locked="0"/>
    </xf>
    <xf numFmtId="0" fontId="6" fillId="0" borderId="0" xfId="49" applyFont="1" applyFill="1" applyBorder="1" applyAlignment="1" applyProtection="1">
      <alignment horizontal="left" vertical="center"/>
    </xf>
    <xf numFmtId="0" fontId="6" fillId="0" borderId="0" xfId="49" applyFont="1" applyFill="1" applyBorder="1" applyAlignment="1" applyProtection="1"/>
    <xf numFmtId="0" fontId="3" fillId="0" borderId="0" xfId="49" applyFont="1" applyFill="1" applyBorder="1" applyAlignment="1" applyProtection="1">
      <alignment horizontal="right"/>
      <protection locked="0"/>
    </xf>
    <xf numFmtId="0" fontId="6"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0" fontId="6" fillId="0" borderId="5"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xf>
    <xf numFmtId="0" fontId="6" fillId="0" borderId="1" xfId="49" applyFont="1" applyFill="1" applyBorder="1" applyAlignment="1" applyProtection="1">
      <alignment horizontal="center" vertical="center"/>
    </xf>
    <xf numFmtId="0" fontId="6"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xf>
    <xf numFmtId="0" fontId="3" fillId="0" borderId="7" xfId="49" applyFont="1" applyFill="1" applyBorder="1" applyAlignment="1" applyProtection="1">
      <alignment horizontal="center" vertical="center"/>
    </xf>
    <xf numFmtId="0" fontId="3" fillId="0" borderId="7" xfId="49" applyFont="1" applyFill="1" applyBorder="1" applyAlignment="1" applyProtection="1">
      <alignment horizontal="center" vertical="center"/>
      <protection locked="0"/>
    </xf>
    <xf numFmtId="0" fontId="1" fillId="0" borderId="6" xfId="49" applyFont="1" applyFill="1" applyBorder="1" applyAlignment="1" applyProtection="1">
      <alignment horizontal="left" vertical="center"/>
      <protection locked="0"/>
    </xf>
    <xf numFmtId="0" fontId="1" fillId="0" borderId="8" xfId="49" applyFont="1" applyFill="1" applyBorder="1" applyAlignment="1" applyProtection="1">
      <alignment horizontal="left" vertical="center"/>
      <protection locked="0"/>
    </xf>
    <xf numFmtId="4" fontId="1" fillId="0" borderId="8" xfId="49" applyNumberFormat="1" applyFont="1" applyFill="1" applyBorder="1" applyAlignment="1" applyProtection="1">
      <alignment horizontal="right" vertical="center"/>
      <protection locked="0"/>
    </xf>
    <xf numFmtId="0" fontId="1" fillId="0" borderId="7" xfId="49" applyFont="1" applyFill="1" applyBorder="1" applyAlignment="1" applyProtection="1">
      <alignment vertical="top"/>
      <protection locked="0"/>
    </xf>
    <xf numFmtId="0" fontId="1" fillId="0" borderId="6" xfId="49" applyFont="1" applyFill="1" applyBorder="1" applyAlignment="1" applyProtection="1">
      <alignment vertical="top"/>
      <protection locked="0"/>
    </xf>
    <xf numFmtId="0" fontId="7" fillId="0" borderId="8" xfId="49" applyFont="1" applyFill="1" applyBorder="1" applyAlignment="1" applyProtection="1">
      <alignment horizontal="right" vertical="center"/>
      <protection locked="0"/>
    </xf>
    <xf numFmtId="0" fontId="1" fillId="0" borderId="9" xfId="49" applyFont="1" applyFill="1" applyBorder="1" applyAlignment="1" applyProtection="1">
      <alignment horizontal="center" vertical="center"/>
      <protection locked="0"/>
    </xf>
    <xf numFmtId="0" fontId="1" fillId="0" borderId="10" xfId="49" applyFont="1" applyFill="1" applyBorder="1" applyAlignment="1" applyProtection="1">
      <alignment horizontal="center" vertical="center"/>
      <protection locked="0"/>
    </xf>
    <xf numFmtId="0" fontId="1" fillId="0" borderId="8"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xf>
    <xf numFmtId="0" fontId="5" fillId="0" borderId="7" xfId="49" applyFont="1" applyFill="1" applyBorder="1" applyAlignment="1" applyProtection="1">
      <alignment horizontal="left" vertical="center" wrapText="1"/>
    </xf>
    <xf numFmtId="0" fontId="8" fillId="0" borderId="7" xfId="49" applyFont="1" applyFill="1" applyBorder="1" applyAlignment="1" applyProtection="1">
      <alignment horizontal="left" vertical="center" wrapText="1"/>
      <protection locked="0"/>
    </xf>
    <xf numFmtId="0" fontId="8" fillId="0" borderId="7" xfId="49" applyFont="1" applyFill="1" applyBorder="1" applyAlignment="1" applyProtection="1">
      <alignment horizontal="right" vertical="center" wrapText="1"/>
    </xf>
    <xf numFmtId="0" fontId="8" fillId="0" borderId="7" xfId="49" applyFont="1" applyFill="1" applyBorder="1" applyAlignment="1" applyProtection="1">
      <alignment horizontal="right" vertical="center" wrapText="1"/>
      <protection locked="0"/>
    </xf>
    <xf numFmtId="0" fontId="2"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xf>
    <xf numFmtId="0" fontId="8" fillId="0" borderId="4" xfId="49" applyFont="1" applyFill="1" applyBorder="1" applyAlignment="1" applyProtection="1">
      <alignment horizontal="left" vertical="center"/>
    </xf>
    <xf numFmtId="0" fontId="2" fillId="0" borderId="0" xfId="49" applyFont="1" applyFill="1" applyBorder="1" applyAlignment="1" applyProtection="1">
      <alignment vertical="center"/>
    </xf>
    <xf numFmtId="0" fontId="2" fillId="0" borderId="0" xfId="49" applyFont="1" applyFill="1" applyBorder="1" applyAlignment="1" applyProtection="1">
      <alignment horizontal="center" vertical="center"/>
    </xf>
    <xf numFmtId="0" fontId="8" fillId="0" borderId="0" xfId="49" applyFont="1" applyFill="1" applyBorder="1" applyAlignment="1" applyProtection="1">
      <alignment vertical="top"/>
      <protection locked="0"/>
    </xf>
    <xf numFmtId="0" fontId="5" fillId="0" borderId="0" xfId="49" applyFont="1" applyFill="1" applyBorder="1" applyAlignment="1" applyProtection="1">
      <alignment horizontal="center" vertical="center"/>
    </xf>
    <xf numFmtId="0" fontId="9"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176" fontId="5" fillId="0" borderId="7" xfId="49" applyNumberFormat="1" applyFont="1" applyFill="1" applyBorder="1" applyAlignment="1" applyProtection="1">
      <alignment horizontal="center" vertical="center" wrapText="1"/>
    </xf>
    <xf numFmtId="176" fontId="7" fillId="0" borderId="8" xfId="49" applyNumberFormat="1"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wrapText="1"/>
      <protection locked="0"/>
    </xf>
    <xf numFmtId="0" fontId="5" fillId="0" borderId="4" xfId="49" applyFont="1" applyFill="1" applyBorder="1" applyAlignment="1" applyProtection="1">
      <alignment vertical="center" wrapText="1"/>
      <protection locked="0"/>
    </xf>
    <xf numFmtId="0" fontId="5" fillId="0" borderId="7" xfId="49" applyFont="1" applyFill="1" applyBorder="1" applyAlignment="1" applyProtection="1">
      <alignment horizontal="right" vertical="center" wrapText="1"/>
      <protection locked="0"/>
    </xf>
    <xf numFmtId="0" fontId="5" fillId="0" borderId="7" xfId="49" applyFont="1" applyFill="1" applyBorder="1" applyAlignment="1" applyProtection="1">
      <alignment horizontal="center" vertical="center"/>
      <protection locked="0"/>
    </xf>
    <xf numFmtId="176" fontId="5" fillId="0" borderId="7" xfId="49" applyNumberFormat="1"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2" fillId="0" borderId="0" xfId="49" applyFont="1" applyFill="1" applyBorder="1" applyAlignment="1" applyProtection="1">
      <alignment vertical="center"/>
      <protection locked="0"/>
    </xf>
    <xf numFmtId="0" fontId="6" fillId="0" borderId="7" xfId="49" applyFont="1" applyFill="1" applyBorder="1" applyAlignment="1" applyProtection="1">
      <alignment horizontal="center" vertical="center"/>
      <protection locked="0"/>
    </xf>
    <xf numFmtId="0" fontId="5" fillId="0" borderId="7" xfId="49" applyFont="1" applyFill="1" applyBorder="1" applyAlignment="1" applyProtection="1">
      <alignment vertical="center"/>
      <protection locked="0"/>
    </xf>
    <xf numFmtId="0" fontId="5" fillId="0" borderId="7" xfId="49" applyFont="1" applyFill="1" applyBorder="1" applyAlignment="1" applyProtection="1">
      <alignment vertical="center" wrapText="1"/>
    </xf>
    <xf numFmtId="0" fontId="5"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right" vertical="center"/>
    </xf>
    <xf numFmtId="0" fontId="5"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3" fillId="0" borderId="0" xfId="49" applyFont="1" applyFill="1" applyBorder="1" applyAlignment="1" applyProtection="1">
      <alignment horizontal="right" wrapText="1"/>
    </xf>
    <xf numFmtId="0" fontId="2" fillId="0" borderId="0" xfId="49" applyFont="1" applyFill="1" applyBorder="1" applyAlignment="1" applyProtection="1">
      <alignment wrapText="1"/>
    </xf>
    <xf numFmtId="0" fontId="6" fillId="0" borderId="11" xfId="49" applyFont="1" applyFill="1" applyBorder="1" applyAlignment="1" applyProtection="1">
      <alignment horizontal="center" vertical="center"/>
    </xf>
    <xf numFmtId="0" fontId="6" fillId="0" borderId="12" xfId="49" applyFont="1" applyFill="1" applyBorder="1" applyAlignment="1" applyProtection="1">
      <alignment horizontal="center" vertical="center" wrapText="1"/>
    </xf>
    <xf numFmtId="0" fontId="10" fillId="0" borderId="11" xfId="49" applyFont="1" applyFill="1" applyBorder="1" applyAlignment="1" applyProtection="1">
      <alignment horizontal="center" vertical="center"/>
    </xf>
    <xf numFmtId="0" fontId="6" fillId="0" borderId="7" xfId="49" applyFont="1" applyFill="1" applyBorder="1" applyAlignment="1" applyProtection="1">
      <alignment horizontal="center" vertical="center"/>
    </xf>
    <xf numFmtId="0" fontId="10" fillId="0" borderId="2" xfId="49" applyFont="1" applyFill="1" applyBorder="1" applyAlignment="1" applyProtection="1">
      <alignment horizontal="center" vertical="center"/>
    </xf>
    <xf numFmtId="0" fontId="5" fillId="0" borderId="7" xfId="49" applyFont="1" applyFill="1" applyBorder="1" applyAlignment="1" applyProtection="1">
      <alignment horizontal="right" vertical="center"/>
      <protection locked="0"/>
    </xf>
    <xf numFmtId="0" fontId="8" fillId="0" borderId="2" xfId="49" applyFont="1" applyFill="1" applyBorder="1" applyAlignment="1" applyProtection="1">
      <alignment horizontal="right" vertical="center"/>
      <protection locked="0"/>
    </xf>
    <xf numFmtId="0" fontId="5" fillId="0" borderId="6" xfId="49" applyFont="1" applyFill="1" applyBorder="1" applyAlignment="1" applyProtection="1">
      <alignment horizontal="right" vertical="center"/>
      <protection locked="0"/>
    </xf>
    <xf numFmtId="0" fontId="8" fillId="0" borderId="7" xfId="49" applyFont="1" applyFill="1" applyBorder="1" applyAlignment="1" applyProtection="1">
      <alignment horizontal="center" vertical="center" wrapText="1"/>
      <protection locked="0"/>
    </xf>
    <xf numFmtId="0" fontId="3" fillId="0" borderId="0" xfId="49" applyFont="1" applyFill="1" applyBorder="1" applyAlignment="1" applyProtection="1">
      <alignment wrapText="1"/>
    </xf>
    <xf numFmtId="0" fontId="3" fillId="0" borderId="0" xfId="49" applyFont="1" applyFill="1" applyBorder="1" applyAlignment="1" applyProtection="1">
      <protection locked="0"/>
    </xf>
    <xf numFmtId="0" fontId="4"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13" xfId="49" applyFont="1" applyFill="1" applyBorder="1" applyAlignment="1" applyProtection="1">
      <alignment horizontal="center" vertical="center" wrapText="1"/>
    </xf>
    <xf numFmtId="0" fontId="6" fillId="0" borderId="13" xfId="49" applyFont="1" applyFill="1" applyBorder="1" applyAlignment="1" applyProtection="1">
      <alignment horizontal="center" vertical="center" wrapText="1"/>
      <protection locked="0"/>
    </xf>
    <xf numFmtId="0" fontId="6" fillId="0" borderId="14" xfId="49" applyFont="1" applyFill="1" applyBorder="1" applyAlignment="1" applyProtection="1">
      <alignment horizontal="center" vertical="center" wrapText="1"/>
    </xf>
    <xf numFmtId="0" fontId="10" fillId="0" borderId="14"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wrapText="1"/>
    </xf>
    <xf numFmtId="0" fontId="6" fillId="0" borderId="8"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xf>
    <xf numFmtId="0" fontId="7" fillId="0" borderId="6" xfId="49" applyFont="1" applyFill="1" applyBorder="1" applyAlignment="1" applyProtection="1">
      <alignment horizontal="left" vertical="center" wrapText="1"/>
    </xf>
    <xf numFmtId="0" fontId="5" fillId="0" borderId="8" xfId="49" applyFont="1" applyFill="1" applyBorder="1" applyAlignment="1" applyProtection="1">
      <alignment horizontal="left" vertical="center" wrapText="1"/>
    </xf>
    <xf numFmtId="0" fontId="5" fillId="0" borderId="8" xfId="49" applyFont="1" applyFill="1" applyBorder="1" applyAlignment="1" applyProtection="1">
      <alignment horizontal="right" vertical="center"/>
      <protection locked="0"/>
    </xf>
    <xf numFmtId="0" fontId="7" fillId="0" borderId="6"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xf>
    <xf numFmtId="176" fontId="5" fillId="0" borderId="8" xfId="49" applyNumberFormat="1" applyFont="1" applyFill="1" applyBorder="1" applyAlignment="1" applyProtection="1">
      <alignment horizontal="center" vertical="center"/>
    </xf>
    <xf numFmtId="0" fontId="5" fillId="0" borderId="9" xfId="49" applyFont="1" applyFill="1" applyBorder="1" applyAlignment="1" applyProtection="1">
      <alignment horizontal="center" vertical="center"/>
    </xf>
    <xf numFmtId="0" fontId="5" fillId="0" borderId="10" xfId="49" applyFont="1" applyFill="1" applyBorder="1" applyAlignment="1" applyProtection="1">
      <alignment horizontal="left" vertical="center"/>
    </xf>
    <xf numFmtId="0" fontId="5" fillId="0" borderId="8" xfId="49" applyFont="1" applyFill="1" applyBorder="1" applyAlignment="1" applyProtection="1">
      <alignment horizontal="left" vertical="center"/>
    </xf>
    <xf numFmtId="0" fontId="8"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protection locked="0"/>
    </xf>
    <xf numFmtId="0" fontId="5" fillId="0" borderId="0" xfId="49" applyFont="1" applyFill="1" applyBorder="1" applyAlignment="1" applyProtection="1">
      <alignment horizontal="right"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0" xfId="49" applyFont="1" applyFill="1" applyBorder="1" applyAlignment="1" applyProtection="1">
      <alignment horizontal="center" vertical="center" wrapText="1"/>
    </xf>
    <xf numFmtId="0" fontId="10" fillId="0" borderId="10" xfId="49" applyFont="1" applyFill="1" applyBorder="1" applyAlignment="1" applyProtection="1">
      <alignment horizontal="center" vertical="center"/>
      <protection locked="0"/>
    </xf>
    <xf numFmtId="0" fontId="10" fillId="0" borderId="10"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right" vertical="center"/>
    </xf>
    <xf numFmtId="0" fontId="5" fillId="0" borderId="0" xfId="49" applyFont="1" applyFill="1" applyBorder="1" applyAlignment="1" applyProtection="1">
      <alignment horizontal="right" vertical="center" wrapText="1"/>
    </xf>
    <xf numFmtId="0" fontId="5" fillId="0" borderId="0" xfId="49" applyFont="1" applyFill="1" applyBorder="1" applyAlignment="1" applyProtection="1">
      <alignment horizontal="right" wrapText="1"/>
    </xf>
    <xf numFmtId="0" fontId="2" fillId="0" borderId="0" xfId="49" applyFont="1" applyFill="1" applyBorder="1" applyAlignment="1" applyProtection="1">
      <alignment horizontal="center"/>
    </xf>
    <xf numFmtId="0" fontId="3" fillId="0" borderId="0" xfId="49" applyFont="1" applyFill="1" applyBorder="1" applyAlignment="1" applyProtection="1">
      <alignment horizontal="center"/>
    </xf>
    <xf numFmtId="0" fontId="6" fillId="0" borderId="0" xfId="49" applyFont="1" applyFill="1" applyBorder="1" applyAlignment="1" applyProtection="1">
      <alignment horizontal="center"/>
    </xf>
    <xf numFmtId="0" fontId="6" fillId="0" borderId="8" xfId="49" applyFont="1" applyFill="1" applyBorder="1" applyAlignment="1" applyProtection="1">
      <alignment horizontal="center" vertical="center"/>
      <protection locked="0"/>
    </xf>
    <xf numFmtId="0" fontId="7" fillId="0" borderId="8" xfId="49" applyFont="1" applyFill="1" applyBorder="1" applyAlignment="1" applyProtection="1">
      <alignment horizontal="left" vertical="center" wrapText="1"/>
    </xf>
    <xf numFmtId="0" fontId="7" fillId="0" borderId="8" xfId="49" applyFont="1" applyFill="1" applyBorder="1" applyAlignment="1" applyProtection="1">
      <alignment horizontal="center" vertical="center"/>
    </xf>
    <xf numFmtId="4" fontId="7" fillId="0" borderId="8" xfId="49" applyNumberFormat="1" applyFont="1" applyFill="1" applyBorder="1" applyAlignment="1" applyProtection="1">
      <alignment vertical="center"/>
      <protection locked="0"/>
    </xf>
    <xf numFmtId="3" fontId="7" fillId="0" borderId="8" xfId="49" applyNumberFormat="1" applyFont="1" applyFill="1" applyBorder="1" applyAlignment="1" applyProtection="1">
      <alignment horizontal="center" vertical="center"/>
    </xf>
    <xf numFmtId="0" fontId="11" fillId="0" borderId="7" xfId="49" applyFont="1" applyFill="1" applyBorder="1" applyAlignment="1" applyProtection="1"/>
    <xf numFmtId="0" fontId="11" fillId="0" borderId="7" xfId="49" applyFont="1" applyFill="1" applyBorder="1" applyAlignment="1" applyProtection="1">
      <alignment horizontal="center"/>
    </xf>
    <xf numFmtId="0" fontId="7" fillId="0" borderId="9" xfId="49" applyFont="1" applyFill="1" applyBorder="1" applyAlignment="1" applyProtection="1">
      <alignment horizontal="center" vertical="center"/>
    </xf>
    <xf numFmtId="0" fontId="7" fillId="0" borderId="10" xfId="49" applyFont="1" applyFill="1" applyBorder="1" applyAlignment="1" applyProtection="1">
      <alignment horizontal="left" vertical="center"/>
    </xf>
    <xf numFmtId="4" fontId="7" fillId="0" borderId="7" xfId="49" applyNumberFormat="1" applyFont="1" applyFill="1" applyBorder="1" applyAlignment="1" applyProtection="1">
      <alignment vertical="center"/>
      <protection locked="0"/>
    </xf>
    <xf numFmtId="0" fontId="5" fillId="0" borderId="0" xfId="49" applyFont="1" applyFill="1" applyBorder="1" applyAlignment="1" applyProtection="1">
      <alignment horizontal="right" vertical="center"/>
    </xf>
    <xf numFmtId="0" fontId="5" fillId="0" borderId="0" xfId="49" applyFont="1" applyFill="1" applyBorder="1" applyAlignment="1" applyProtection="1">
      <alignment horizontal="right"/>
    </xf>
    <xf numFmtId="49" fontId="2" fillId="0" borderId="0" xfId="49" applyNumberFormat="1" applyFont="1" applyFill="1" applyBorder="1" applyAlignment="1" applyProtection="1"/>
    <xf numFmtId="0" fontId="12" fillId="0" borderId="0" xfId="49" applyFont="1" applyFill="1" applyBorder="1" applyAlignment="1" applyProtection="1">
      <alignment horizontal="right"/>
      <protection locked="0"/>
    </xf>
    <xf numFmtId="49" fontId="12" fillId="0" borderId="0" xfId="49" applyNumberFormat="1" applyFont="1" applyFill="1" applyBorder="1" applyAlignment="1" applyProtection="1">
      <protection locked="0"/>
    </xf>
    <xf numFmtId="0" fontId="3" fillId="0" borderId="0" xfId="49" applyFont="1" applyFill="1" applyBorder="1" applyAlignment="1" applyProtection="1">
      <alignment horizontal="right"/>
    </xf>
    <xf numFmtId="0" fontId="13" fillId="0" borderId="0"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protection locked="0"/>
    </xf>
    <xf numFmtId="0" fontId="13" fillId="0" borderId="0" xfId="49" applyFont="1" applyFill="1" applyBorder="1" applyAlignment="1" applyProtection="1">
      <alignment horizontal="center" vertical="center"/>
    </xf>
    <xf numFmtId="0" fontId="6" fillId="0" borderId="1" xfId="49" applyFont="1" applyFill="1" applyBorder="1" applyAlignment="1" applyProtection="1">
      <alignment horizontal="center" vertical="center"/>
      <protection locked="0"/>
    </xf>
    <xf numFmtId="49" fontId="6" fillId="0" borderId="1" xfId="49" applyNumberFormat="1"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protection locked="0"/>
    </xf>
    <xf numFmtId="49" fontId="6" fillId="0" borderId="5" xfId="49" applyNumberFormat="1" applyFont="1" applyFill="1" applyBorder="1" applyAlignment="1" applyProtection="1">
      <alignment horizontal="center" vertical="center" wrapText="1"/>
      <protection locked="0"/>
    </xf>
    <xf numFmtId="49" fontId="6" fillId="0" borderId="7" xfId="49" applyNumberFormat="1" applyFont="1" applyFill="1" applyBorder="1" applyAlignment="1" applyProtection="1">
      <alignment horizontal="center" vertical="center"/>
      <protection locked="0"/>
    </xf>
    <xf numFmtId="177" fontId="5" fillId="0" borderId="7" xfId="49" applyNumberFormat="1" applyFont="1" applyFill="1" applyBorder="1" applyAlignment="1" applyProtection="1">
      <alignment horizontal="right" vertical="center"/>
      <protection locked="0"/>
    </xf>
    <xf numFmtId="177" fontId="5" fillId="0" borderId="7" xfId="49" applyNumberFormat="1" applyFont="1" applyFill="1" applyBorder="1" applyAlignment="1" applyProtection="1">
      <alignment horizontal="right" vertical="center" wrapText="1"/>
      <protection locked="0"/>
    </xf>
    <xf numFmtId="177" fontId="5" fillId="0" borderId="7" xfId="49" applyNumberFormat="1" applyFont="1" applyFill="1" applyBorder="1" applyAlignment="1" applyProtection="1">
      <alignment horizontal="right" vertical="center"/>
    </xf>
    <xf numFmtId="177" fontId="5" fillId="0" borderId="7" xfId="49" applyNumberFormat="1" applyFont="1" applyFill="1" applyBorder="1" applyAlignment="1" applyProtection="1">
      <alignment horizontal="right" vertical="center" wrapText="1"/>
    </xf>
    <xf numFmtId="0" fontId="2" fillId="0" borderId="3" xfId="49" applyFont="1" applyFill="1" applyBorder="1" applyAlignment="1" applyProtection="1">
      <alignment horizontal="center" vertical="center"/>
      <protection locked="0"/>
    </xf>
    <xf numFmtId="0" fontId="2" fillId="0" borderId="4"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center"/>
    </xf>
    <xf numFmtId="0" fontId="4" fillId="0" borderId="0" xfId="49" applyFont="1" applyFill="1" applyBorder="1" applyAlignment="1" applyProtection="1">
      <alignment horizontal="left" vertical="center"/>
    </xf>
    <xf numFmtId="0" fontId="14" fillId="0" borderId="11" xfId="49" applyFont="1" applyFill="1" applyBorder="1" applyAlignment="1" applyProtection="1">
      <alignment horizontal="left" vertical="center"/>
    </xf>
    <xf numFmtId="0" fontId="14" fillId="0" borderId="11" xfId="49" applyFont="1" applyFill="1" applyBorder="1" applyAlignment="1" applyProtection="1">
      <alignment horizontal="center" vertical="center"/>
      <protection locked="0"/>
    </xf>
    <xf numFmtId="0" fontId="14" fillId="0" borderId="11" xfId="49" applyFont="1" applyFill="1" applyBorder="1" applyAlignment="1" applyProtection="1">
      <alignment horizontal="center" vertical="center"/>
    </xf>
    <xf numFmtId="0" fontId="14" fillId="0" borderId="11" xfId="49" applyFont="1" applyFill="1" applyBorder="1" applyAlignment="1" applyProtection="1">
      <alignment horizontal="left" vertical="center"/>
      <protection locked="0"/>
    </xf>
    <xf numFmtId="0" fontId="14" fillId="0" borderId="11" xfId="49" applyFont="1" applyFill="1" applyBorder="1" applyAlignment="1" applyProtection="1">
      <alignment horizontal="left" vertical="center" wrapText="1"/>
    </xf>
    <xf numFmtId="0" fontId="11" fillId="0" borderId="11" xfId="49" applyFont="1" applyFill="1" applyBorder="1" applyAlignment="1" applyProtection="1">
      <alignment vertical="center"/>
    </xf>
    <xf numFmtId="0" fontId="0" fillId="0" borderId="11" xfId="49" applyFont="1" applyFill="1" applyBorder="1" applyAlignment="1" applyProtection="1">
      <alignment vertical="top"/>
      <protection locked="0"/>
    </xf>
    <xf numFmtId="0" fontId="11" fillId="0" borderId="11" xfId="49" applyFont="1" applyFill="1" applyBorder="1" applyAlignment="1" applyProtection="1">
      <alignment horizontal="left" vertical="center"/>
    </xf>
    <xf numFmtId="0" fontId="1" fillId="0" borderId="11" xfId="49" applyFont="1" applyFill="1" applyBorder="1" applyAlignment="1" applyProtection="1">
      <alignment vertical="top"/>
      <protection locked="0"/>
    </xf>
    <xf numFmtId="0" fontId="14" fillId="0" borderId="11" xfId="49" applyFont="1" applyFill="1" applyBorder="1" applyAlignment="1" applyProtection="1">
      <alignment horizontal="left" vertical="center" wrapText="1"/>
      <protection locked="0"/>
    </xf>
    <xf numFmtId="0" fontId="8" fillId="0" borderId="11" xfId="49" applyFont="1" applyFill="1" applyBorder="1" applyAlignment="1" applyProtection="1">
      <alignment vertical="top"/>
      <protection locked="0"/>
    </xf>
    <xf numFmtId="0" fontId="2" fillId="0" borderId="11" xfId="49" applyFont="1" applyFill="1" applyBorder="1" applyAlignment="1" applyProtection="1">
      <alignment horizontal="left" vertical="center" wrapText="1"/>
    </xf>
    <xf numFmtId="0" fontId="2" fillId="0" borderId="11" xfId="49" applyFont="1" applyFill="1" applyBorder="1" applyAlignment="1" applyProtection="1">
      <alignment vertical="center"/>
    </xf>
    <xf numFmtId="0" fontId="2" fillId="0" borderId="11" xfId="49" applyFont="1" applyFill="1" applyBorder="1" applyAlignment="1" applyProtection="1">
      <alignment horizontal="left" vertical="center"/>
    </xf>
    <xf numFmtId="0" fontId="11" fillId="0" borderId="0" xfId="49" applyFont="1" applyFill="1" applyBorder="1" applyAlignment="1" applyProtection="1"/>
    <xf numFmtId="0" fontId="11" fillId="0" borderId="0" xfId="49" applyFont="1" applyFill="1" applyBorder="1" applyAlignment="1" applyProtection="1">
      <alignment horizontal="center" vertical="center"/>
    </xf>
    <xf numFmtId="0" fontId="2" fillId="0" borderId="0" xfId="49" applyFont="1" applyFill="1" applyBorder="1" applyAlignment="1" applyProtection="1">
      <alignment vertical="top"/>
    </xf>
    <xf numFmtId="0" fontId="1" fillId="0" borderId="7" xfId="49" applyFont="1" applyFill="1" applyBorder="1" applyAlignment="1" applyProtection="1">
      <alignment horizontal="left" vertical="top" wrapText="1"/>
      <protection locked="0"/>
    </xf>
    <xf numFmtId="0" fontId="1" fillId="0" borderId="7" xfId="49" applyFont="1" applyFill="1" applyBorder="1" applyAlignment="1" applyProtection="1">
      <alignment horizontal="left" vertical="center" wrapText="1"/>
      <protection locked="0"/>
    </xf>
    <xf numFmtId="0" fontId="1" fillId="0" borderId="7" xfId="49" applyFont="1" applyFill="1" applyBorder="1" applyAlignment="1" applyProtection="1">
      <alignment horizontal="left" vertical="top" wrapText="1"/>
    </xf>
    <xf numFmtId="0" fontId="7" fillId="0" borderId="7" xfId="49" applyFont="1" applyFill="1" applyBorder="1" applyAlignment="1" applyProtection="1">
      <alignment horizontal="left" vertical="center" wrapText="1"/>
    </xf>
    <xf numFmtId="0" fontId="1" fillId="0" borderId="11" xfId="49" applyFont="1" applyFill="1" applyBorder="1" applyAlignment="1" applyProtection="1">
      <alignment horizontal="center" vertical="center" wrapText="1"/>
    </xf>
    <xf numFmtId="0" fontId="7" fillId="0" borderId="11" xfId="49" applyFont="1" applyFill="1" applyBorder="1" applyAlignment="1" applyProtection="1">
      <alignment horizontal="center" vertical="center"/>
    </xf>
    <xf numFmtId="0" fontId="8" fillId="0" borderId="11" xfId="49" applyFont="1" applyFill="1" applyBorder="1" applyAlignment="1" applyProtection="1">
      <alignment horizontal="center" vertical="center" wrapText="1"/>
      <protection locked="0"/>
    </xf>
    <xf numFmtId="0" fontId="7" fillId="0" borderId="11" xfId="49" applyFont="1" applyFill="1" applyBorder="1" applyAlignment="1" applyProtection="1">
      <alignment horizontal="center" vertical="center"/>
      <protection locked="0"/>
    </xf>
    <xf numFmtId="0" fontId="11"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left" vertical="center"/>
    </xf>
    <xf numFmtId="0" fontId="1" fillId="0" borderId="4" xfId="49" applyFont="1" applyFill="1" applyBorder="1" applyAlignment="1" applyProtection="1">
      <alignment horizontal="left" vertical="center"/>
    </xf>
    <xf numFmtId="0" fontId="6" fillId="0" borderId="12" xfId="49" applyFont="1" applyFill="1" applyBorder="1" applyAlignment="1" applyProtection="1">
      <alignment horizontal="center" vertical="center"/>
    </xf>
    <xf numFmtId="0" fontId="6" fillId="0" borderId="13" xfId="49" applyFont="1" applyFill="1" applyBorder="1" applyAlignment="1" applyProtection="1">
      <alignment horizontal="center" vertical="center"/>
    </xf>
    <xf numFmtId="0" fontId="6" fillId="0" borderId="9" xfId="49" applyFont="1" applyFill="1" applyBorder="1" applyAlignment="1" applyProtection="1">
      <alignment horizontal="center" vertical="center" wrapText="1"/>
      <protection locked="0"/>
    </xf>
    <xf numFmtId="176" fontId="1" fillId="0" borderId="7" xfId="49" applyNumberFormat="1" applyFont="1" applyFill="1" applyBorder="1" applyAlignment="1" applyProtection="1">
      <alignment horizontal="center" vertical="center" wrapText="1"/>
      <protection locked="0"/>
    </xf>
    <xf numFmtId="176" fontId="7" fillId="0" borderId="7" xfId="49" applyNumberFormat="1" applyFont="1" applyFill="1" applyBorder="1" applyAlignment="1" applyProtection="1">
      <alignment horizontal="center" vertical="center"/>
      <protection locked="0"/>
    </xf>
    <xf numFmtId="176" fontId="7" fillId="0" borderId="7" xfId="49" applyNumberFormat="1" applyFont="1" applyFill="1" applyBorder="1" applyAlignment="1" applyProtection="1">
      <alignment horizontal="center" vertical="center" wrapText="1"/>
      <protection locked="0"/>
    </xf>
    <xf numFmtId="176" fontId="1" fillId="0" borderId="7" xfId="49" applyNumberFormat="1" applyFont="1" applyFill="1" applyBorder="1" applyAlignment="1" applyProtection="1">
      <alignment horizontal="center" vertical="center" wrapText="1"/>
    </xf>
    <xf numFmtId="176" fontId="7" fillId="0" borderId="7" xfId="49" applyNumberFormat="1" applyFont="1" applyFill="1" applyBorder="1" applyAlignment="1" applyProtection="1">
      <alignment horizontal="center" vertical="center"/>
    </xf>
    <xf numFmtId="176" fontId="7" fillId="0" borderId="7" xfId="49" applyNumberFormat="1" applyFont="1" applyFill="1" applyBorder="1" applyAlignment="1" applyProtection="1">
      <alignment horizontal="center" vertical="center" wrapText="1"/>
    </xf>
    <xf numFmtId="176" fontId="1" fillId="0" borderId="7" xfId="49" applyNumberFormat="1" applyFont="1" applyFill="1" applyBorder="1" applyAlignment="1" applyProtection="1">
      <alignment horizontal="center"/>
    </xf>
    <xf numFmtId="176" fontId="7" fillId="0" borderId="11" xfId="49" applyNumberFormat="1" applyFont="1" applyFill="1" applyBorder="1" applyAlignment="1" applyProtection="1">
      <alignment horizontal="center" vertical="center"/>
      <protection locked="0"/>
    </xf>
    <xf numFmtId="176" fontId="1" fillId="0" borderId="11" xfId="49" applyNumberFormat="1" applyFont="1" applyFill="1" applyBorder="1" applyAlignment="1" applyProtection="1">
      <alignment horizontal="center" vertical="center" wrapText="1"/>
    </xf>
    <xf numFmtId="176" fontId="7" fillId="0" borderId="11" xfId="49" applyNumberFormat="1" applyFont="1" applyFill="1" applyBorder="1" applyAlignment="1" applyProtection="1">
      <alignment horizontal="center" vertical="center"/>
    </xf>
    <xf numFmtId="176" fontId="1" fillId="0" borderId="11" xfId="49" applyNumberFormat="1" applyFont="1" applyFill="1" applyBorder="1" applyAlignment="1" applyProtection="1">
      <alignment horizontal="center" vertical="center"/>
    </xf>
    <xf numFmtId="176" fontId="8" fillId="0" borderId="11" xfId="49" applyNumberFormat="1" applyFont="1" applyFill="1" applyBorder="1" applyAlignment="1" applyProtection="1">
      <alignment horizontal="center" vertical="center" wrapText="1"/>
    </xf>
    <xf numFmtId="0" fontId="2" fillId="0" borderId="0" xfId="49" applyFont="1" applyFill="1" applyBorder="1" applyAlignment="1" applyProtection="1">
      <alignment vertical="top"/>
      <protection locked="0"/>
    </xf>
    <xf numFmtId="49" fontId="3" fillId="0" borderId="0" xfId="49" applyNumberFormat="1" applyFont="1" applyFill="1" applyBorder="1" applyAlignment="1" applyProtection="1">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protection locked="0"/>
    </xf>
    <xf numFmtId="0" fontId="7" fillId="0" borderId="7" xfId="49" applyFont="1" applyFill="1" applyBorder="1" applyAlignment="1" applyProtection="1">
      <alignment horizontal="left" vertical="center"/>
    </xf>
    <xf numFmtId="4" fontId="7" fillId="0" borderId="7" xfId="49" applyNumberFormat="1" applyFont="1" applyFill="1" applyBorder="1" applyAlignment="1" applyProtection="1">
      <alignment horizontal="right"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4" fontId="7" fillId="0" borderId="2" xfId="49" applyNumberFormat="1" applyFont="1" applyFill="1" applyBorder="1" applyAlignment="1" applyProtection="1">
      <alignment horizontal="right" vertical="center"/>
      <protection locked="0"/>
    </xf>
    <xf numFmtId="0" fontId="6" fillId="0" borderId="4" xfId="49" applyFont="1" applyFill="1" applyBorder="1" applyAlignment="1" applyProtection="1">
      <alignment horizontal="center" vertical="center" wrapText="1"/>
      <protection locked="0"/>
    </xf>
    <xf numFmtId="0" fontId="3" fillId="0" borderId="1" xfId="49" applyFont="1" applyFill="1" applyBorder="1" applyAlignment="1" applyProtection="1">
      <alignment horizontal="center" vertical="center"/>
      <protection locked="0"/>
    </xf>
    <xf numFmtId="0" fontId="11" fillId="0" borderId="11" xfId="49" applyFont="1" applyFill="1" applyBorder="1" applyAlignment="1" applyProtection="1"/>
    <xf numFmtId="0" fontId="1" fillId="0" borderId="3" xfId="49" applyFont="1" applyFill="1" applyBorder="1" applyAlignment="1" applyProtection="1">
      <alignment horizontal="left" vertical="center"/>
      <protection locked="0"/>
    </xf>
    <xf numFmtId="0" fontId="1" fillId="0" borderId="4" xfId="49" applyFont="1" applyFill="1" applyBorder="1" applyAlignment="1" applyProtection="1">
      <alignment horizontal="left" vertical="center"/>
      <protection locked="0"/>
    </xf>
    <xf numFmtId="0" fontId="15" fillId="0" borderId="0" xfId="49" applyFont="1" applyFill="1" applyBorder="1" applyAlignment="1" applyProtection="1">
      <alignment horizontal="center"/>
    </xf>
    <xf numFmtId="0" fontId="15" fillId="0" borderId="0" xfId="49" applyFont="1" applyFill="1" applyBorder="1" applyAlignment="1" applyProtection="1">
      <alignment horizontal="center" wrapText="1"/>
    </xf>
    <xf numFmtId="0" fontId="15" fillId="0" borderId="0" xfId="49" applyFont="1" applyFill="1" applyBorder="1" applyAlignment="1" applyProtection="1">
      <alignment wrapText="1"/>
    </xf>
    <xf numFmtId="0" fontId="15" fillId="0" borderId="0" xfId="49" applyFont="1" applyFill="1" applyBorder="1" applyAlignment="1" applyProtection="1"/>
    <xf numFmtId="0" fontId="2" fillId="0" borderId="0" xfId="49" applyFont="1" applyFill="1" applyBorder="1" applyAlignment="1" applyProtection="1">
      <alignment horizontal="center" wrapText="1"/>
    </xf>
    <xf numFmtId="0" fontId="8" fillId="0" borderId="0" xfId="49" applyFont="1" applyFill="1" applyBorder="1" applyAlignment="1" applyProtection="1">
      <alignment horizontal="right" wrapText="1"/>
    </xf>
    <xf numFmtId="0" fontId="16" fillId="0" borderId="0" xfId="49" applyFont="1" applyFill="1" applyBorder="1" applyAlignment="1" applyProtection="1">
      <alignment horizontal="center" vertical="center" wrapText="1"/>
    </xf>
    <xf numFmtId="0" fontId="15" fillId="0" borderId="1" xfId="49" applyFont="1" applyFill="1" applyBorder="1" applyAlignment="1" applyProtection="1">
      <alignment horizontal="center" vertical="center" wrapText="1"/>
    </xf>
    <xf numFmtId="0" fontId="15" fillId="0" borderId="12" xfId="49" applyFont="1" applyFill="1" applyBorder="1" applyAlignment="1" applyProtection="1">
      <alignment horizontal="center" vertical="center" wrapText="1"/>
    </xf>
    <xf numFmtId="4" fontId="5" fillId="0" borderId="11" xfId="49" applyNumberFormat="1" applyFont="1" applyFill="1" applyBorder="1" applyAlignment="1" applyProtection="1">
      <alignment horizontal="center" vertical="center"/>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7" xfId="49" applyNumberFormat="1" applyFont="1" applyFill="1" applyBorder="1" applyAlignment="1" applyProtection="1">
      <alignment horizontal="center" vertical="center"/>
    </xf>
    <xf numFmtId="4" fontId="1" fillId="0" borderId="7" xfId="49" applyNumberFormat="1" applyFont="1" applyFill="1" applyBorder="1" applyAlignment="1" applyProtection="1">
      <alignment horizontal="right" vertical="center" wrapText="1"/>
    </xf>
    <xf numFmtId="0" fontId="11" fillId="0" borderId="2" xfId="49" applyFont="1" applyFill="1" applyBorder="1" applyAlignment="1" applyProtection="1">
      <alignment horizontal="center" vertical="center"/>
    </xf>
    <xf numFmtId="0" fontId="11" fillId="0" borderId="4" xfId="49" applyFont="1" applyFill="1" applyBorder="1" applyAlignment="1" applyProtection="1">
      <alignment horizontal="center" vertical="center"/>
    </xf>
    <xf numFmtId="4" fontId="1" fillId="0" borderId="7" xfId="49" applyNumberFormat="1" applyFont="1" applyFill="1" applyBorder="1" applyAlignment="1" applyProtection="1">
      <alignment horizontal="right" vertical="center" wrapText="1"/>
      <protection locked="0"/>
    </xf>
    <xf numFmtId="0" fontId="3" fillId="0" borderId="0" xfId="49" applyFont="1" applyFill="1" applyBorder="1" applyAlignment="1" applyProtection="1">
      <alignment vertical="center"/>
    </xf>
    <xf numFmtId="0" fontId="3" fillId="0" borderId="0" xfId="49" applyFont="1" applyFill="1" applyBorder="1" applyAlignment="1" applyProtection="1">
      <alignment horizontal="center" vertical="center"/>
    </xf>
    <xf numFmtId="0" fontId="17"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5" fillId="0" borderId="7" xfId="49" applyFont="1" applyFill="1" applyBorder="1" applyAlignment="1" applyProtection="1">
      <alignment vertical="center"/>
    </xf>
    <xf numFmtId="4" fontId="5" fillId="0" borderId="7" xfId="49" applyNumberFormat="1" applyFont="1" applyFill="1" applyBorder="1" applyAlignment="1" applyProtection="1">
      <alignment horizontal="center" vertical="center"/>
    </xf>
    <xf numFmtId="0" fontId="5" fillId="0" borderId="7" xfId="49" applyFont="1" applyFill="1" applyBorder="1" applyAlignment="1" applyProtection="1">
      <alignment horizontal="left" vertical="center"/>
      <protection locked="0"/>
    </xf>
    <xf numFmtId="4" fontId="7" fillId="0" borderId="7" xfId="49" applyNumberFormat="1" applyFont="1" applyFill="1" applyBorder="1" applyAlignment="1" applyProtection="1">
      <alignment horizontal="center" vertical="center"/>
      <protection locked="0"/>
    </xf>
    <xf numFmtId="4" fontId="7" fillId="0" borderId="8" xfId="49" applyNumberFormat="1" applyFont="1" applyFill="1" applyBorder="1" applyAlignment="1" applyProtection="1">
      <alignment horizontal="center" vertical="center"/>
      <protection locked="0"/>
    </xf>
    <xf numFmtId="0" fontId="5" fillId="0" borderId="7" xfId="49" applyFont="1" applyFill="1" applyBorder="1" applyAlignment="1" applyProtection="1">
      <alignment horizontal="left" vertical="center"/>
    </xf>
    <xf numFmtId="0" fontId="19" fillId="0" borderId="7" xfId="49" applyFont="1" applyFill="1" applyBorder="1" applyAlignment="1" applyProtection="1">
      <alignment horizontal="center" vertical="center"/>
    </xf>
    <xf numFmtId="4" fontId="5" fillId="0" borderId="7" xfId="49" applyNumberFormat="1" applyFont="1" applyFill="1" applyBorder="1" applyAlignment="1" applyProtection="1">
      <alignment horizontal="center" vertical="center"/>
      <protection locked="0"/>
    </xf>
    <xf numFmtId="0" fontId="19" fillId="0" borderId="7" xfId="49" applyFont="1" applyFill="1" applyBorder="1" applyAlignment="1" applyProtection="1">
      <alignment horizontal="center" vertical="center"/>
      <protection locked="0"/>
    </xf>
    <xf numFmtId="4" fontId="19" fillId="0" borderId="7" xfId="49" applyNumberFormat="1" applyFont="1" applyFill="1" applyBorder="1" applyAlignment="1" applyProtection="1">
      <alignment horizontal="center" vertical="center"/>
    </xf>
    <xf numFmtId="0" fontId="5"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3" fillId="0" borderId="1" xfId="49" applyFont="1" applyFill="1" applyBorder="1" applyAlignment="1" applyProtection="1">
      <alignment horizontal="center" vertical="center" wrapText="1"/>
    </xf>
    <xf numFmtId="0" fontId="3" fillId="0" borderId="1" xfId="49" applyFont="1" applyFill="1" applyBorder="1" applyAlignment="1" applyProtection="1">
      <alignment horizontal="center" vertical="center"/>
    </xf>
    <xf numFmtId="0" fontId="3" fillId="0" borderId="2" xfId="49" applyFont="1" applyFill="1" applyBorder="1" applyAlignment="1" applyProtection="1">
      <alignment horizontal="center" vertical="center"/>
    </xf>
    <xf numFmtId="0" fontId="3" fillId="0" borderId="3" xfId="49" applyFont="1" applyFill="1" applyBorder="1" applyAlignment="1" applyProtection="1">
      <alignment horizontal="center" vertical="center"/>
    </xf>
    <xf numFmtId="0" fontId="3" fillId="0" borderId="4" xfId="49" applyFont="1" applyFill="1" applyBorder="1" applyAlignment="1" applyProtection="1">
      <alignment horizontal="center" vertical="center"/>
    </xf>
    <xf numFmtId="0" fontId="2" fillId="0" borderId="1"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xf>
    <xf numFmtId="0" fontId="7" fillId="0" borderId="7" xfId="49" applyFont="1" applyFill="1" applyBorder="1" applyAlignment="1" applyProtection="1">
      <alignment horizontal="center" vertical="center" wrapText="1"/>
    </xf>
    <xf numFmtId="176" fontId="7" fillId="0" borderId="7" xfId="49" applyNumberFormat="1" applyFont="1" applyFill="1" applyBorder="1" applyAlignment="1" applyProtection="1">
      <alignment horizontal="right" vertical="center"/>
    </xf>
    <xf numFmtId="176" fontId="7" fillId="0" borderId="7" xfId="49" applyNumberFormat="1" applyFont="1" applyFill="1" applyBorder="1" applyAlignment="1" applyProtection="1">
      <alignment horizontal="right" vertical="center"/>
      <protection locked="0"/>
    </xf>
    <xf numFmtId="0" fontId="7" fillId="0" borderId="7" xfId="49" applyNumberFormat="1" applyFont="1" applyFill="1" applyBorder="1" applyAlignment="1" applyProtection="1">
      <alignment horizontal="left" vertical="center"/>
    </xf>
    <xf numFmtId="0" fontId="7" fillId="0" borderId="7" xfId="49" applyFont="1" applyFill="1" applyBorder="1" applyAlignment="1" applyProtection="1">
      <alignment horizontal="center" vertical="center"/>
    </xf>
    <xf numFmtId="176" fontId="7" fillId="0" borderId="1" xfId="49" applyNumberFormat="1" applyFont="1" applyFill="1" applyBorder="1" applyAlignment="1" applyProtection="1">
      <alignment horizontal="center" vertical="center"/>
    </xf>
    <xf numFmtId="176" fontId="5" fillId="0" borderId="15" xfId="49" applyNumberFormat="1" applyFont="1" applyFill="1" applyBorder="1" applyAlignment="1" applyProtection="1">
      <alignment horizontal="center" vertical="center"/>
      <protection locked="0"/>
    </xf>
    <xf numFmtId="0" fontId="2" fillId="0" borderId="11" xfId="49" applyFont="1" applyFill="1" applyBorder="1" applyAlignment="1" applyProtection="1">
      <alignment horizontal="center" vertical="center" wrapText="1"/>
      <protection locked="0"/>
    </xf>
    <xf numFmtId="0" fontId="2" fillId="0" borderId="11" xfId="49" applyFont="1" applyFill="1" applyBorder="1" applyAlignment="1" applyProtection="1">
      <alignment horizontal="center" vertical="center" wrapText="1"/>
    </xf>
    <xf numFmtId="176" fontId="8" fillId="0" borderId="11" xfId="49" applyNumberFormat="1" applyFont="1" applyFill="1" applyBorder="1" applyAlignment="1" applyProtection="1">
      <alignment horizontal="center"/>
    </xf>
    <xf numFmtId="0" fontId="3" fillId="0" borderId="3" xfId="49" applyFont="1" applyFill="1" applyBorder="1" applyAlignment="1" applyProtection="1">
      <alignment horizontal="center" vertical="center" wrapText="1"/>
    </xf>
    <xf numFmtId="0" fontId="3" fillId="0" borderId="4" xfId="49" applyFont="1" applyFill="1" applyBorder="1" applyAlignment="1" applyProtection="1">
      <alignment horizontal="center" vertical="center" wrapText="1"/>
    </xf>
    <xf numFmtId="0" fontId="3" fillId="0" borderId="7" xfId="49" applyFont="1" applyFill="1" applyBorder="1" applyAlignment="1" applyProtection="1">
      <alignment horizontal="center" vertical="center" wrapText="1"/>
      <protection locked="0"/>
    </xf>
    <xf numFmtId="0" fontId="3" fillId="0" borderId="7" xfId="49" applyFont="1" applyFill="1" applyBorder="1" applyAlignment="1" applyProtection="1">
      <alignment horizontal="center" vertical="center" wrapText="1"/>
    </xf>
    <xf numFmtId="176" fontId="5" fillId="0" borderId="15" xfId="49" applyNumberFormat="1" applyFont="1" applyFill="1" applyBorder="1" applyAlignment="1" applyProtection="1">
      <alignment horizontal="center" vertical="center"/>
    </xf>
    <xf numFmtId="0" fontId="11" fillId="0" borderId="0" xfId="49" applyFont="1" applyFill="1" applyBorder="1" applyAlignment="1" applyProtection="1">
      <alignment horizontal="center"/>
    </xf>
    <xf numFmtId="0" fontId="9" fillId="0" borderId="0" xfId="49" applyFont="1" applyFill="1" applyBorder="1" applyAlignment="1" applyProtection="1">
      <alignment horizontal="center" vertical="center"/>
      <protection locked="0"/>
    </xf>
    <xf numFmtId="0" fontId="2" fillId="0" borderId="1" xfId="49" applyFont="1" applyFill="1" applyBorder="1" applyAlignment="1" applyProtection="1">
      <alignment horizontal="center" vertical="center" wrapText="1"/>
      <protection locked="0"/>
    </xf>
    <xf numFmtId="0" fontId="2" fillId="0" borderId="13"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center" vertical="center" wrapText="1"/>
    </xf>
    <xf numFmtId="0" fontId="2" fillId="0" borderId="5" xfId="49" applyFont="1" applyFill="1" applyBorder="1" applyAlignment="1" applyProtection="1">
      <alignment horizontal="center" vertical="center" wrapText="1"/>
    </xf>
    <xf numFmtId="0" fontId="2" fillId="0" borderId="14" xfId="49" applyFont="1" applyFill="1" applyBorder="1" applyAlignment="1" applyProtection="1">
      <alignment horizontal="center" vertical="center" wrapText="1"/>
    </xf>
    <xf numFmtId="0" fontId="3" fillId="0" borderId="8" xfId="49" applyFont="1" applyFill="1" applyBorder="1" applyAlignment="1" applyProtection="1">
      <alignment horizontal="center" vertical="center"/>
    </xf>
    <xf numFmtId="3" fontId="3" fillId="0" borderId="2" xfId="49" applyNumberFormat="1" applyFont="1" applyFill="1" applyBorder="1" applyAlignment="1" applyProtection="1">
      <alignment horizontal="center" vertical="center"/>
    </xf>
    <xf numFmtId="3" fontId="3" fillId="0" borderId="7" xfId="49" applyNumberFormat="1" applyFont="1" applyFill="1" applyBorder="1" applyAlignment="1" applyProtection="1">
      <alignment horizontal="center" vertical="center"/>
    </xf>
    <xf numFmtId="4" fontId="7" fillId="0" borderId="7" xfId="49" applyNumberFormat="1" applyFont="1" applyFill="1" applyBorder="1" applyAlignment="1" applyProtection="1">
      <alignment horizontal="right" vertical="center"/>
    </xf>
    <xf numFmtId="0" fontId="7" fillId="0" borderId="2" xfId="49" applyFont="1" applyFill="1" applyBorder="1" applyAlignment="1" applyProtection="1">
      <alignment horizontal="center" vertical="center"/>
      <protection locked="0"/>
    </xf>
    <xf numFmtId="0" fontId="7" fillId="0" borderId="4" xfId="49" applyFont="1" applyFill="1" applyBorder="1" applyAlignment="1" applyProtection="1">
      <alignment horizontal="right" vertical="center"/>
      <protection locked="0"/>
    </xf>
    <xf numFmtId="0" fontId="2" fillId="0" borderId="4" xfId="49" applyFont="1" applyFill="1" applyBorder="1" applyAlignment="1" applyProtection="1">
      <alignment horizontal="center" vertical="center" wrapText="1"/>
    </xf>
    <xf numFmtId="0" fontId="2" fillId="0" borderId="10" xfId="49" applyFont="1" applyFill="1" applyBorder="1" applyAlignment="1" applyProtection="1">
      <alignment horizontal="center" vertical="center"/>
      <protection locked="0"/>
    </xf>
    <xf numFmtId="0" fontId="2" fillId="0" borderId="10" xfId="49" applyFont="1" applyFill="1" applyBorder="1" applyAlignment="1" applyProtection="1">
      <alignment horizontal="center" vertical="center" wrapText="1"/>
    </xf>
    <xf numFmtId="0" fontId="2" fillId="0" borderId="8" xfId="49" applyFont="1" applyFill="1" applyBorder="1" applyAlignment="1" applyProtection="1">
      <alignment horizontal="center" vertical="center" wrapText="1"/>
    </xf>
    <xf numFmtId="0" fontId="2" fillId="0" borderId="14" xfId="49" applyFont="1" applyFill="1" applyBorder="1" applyAlignment="1" applyProtection="1">
      <alignment horizontal="center" vertical="center" wrapText="1"/>
      <protection locked="0"/>
    </xf>
    <xf numFmtId="0" fontId="2" fillId="0" borderId="8" xfId="49" applyFont="1" applyFill="1" applyBorder="1" applyAlignment="1" applyProtection="1">
      <alignment horizontal="center" vertical="center" wrapText="1"/>
      <protection locked="0"/>
    </xf>
    <xf numFmtId="0" fontId="3" fillId="0" borderId="8" xfId="49" applyFont="1" applyFill="1" applyBorder="1" applyAlignment="1" applyProtection="1">
      <alignment horizontal="center" vertical="center"/>
      <protection locked="0"/>
    </xf>
    <xf numFmtId="3" fontId="3" fillId="0" borderId="2" xfId="49" applyNumberFormat="1" applyFont="1" applyFill="1" applyBorder="1" applyAlignment="1" applyProtection="1">
      <alignment horizontal="center" vertical="center"/>
      <protection locked="0"/>
    </xf>
    <xf numFmtId="0" fontId="2" fillId="0" borderId="4" xfId="49" applyFont="1" applyFill="1" applyBorder="1" applyAlignment="1" applyProtection="1">
      <alignment horizontal="center" vertical="center" wrapText="1"/>
      <protection locked="0"/>
    </xf>
    <xf numFmtId="0" fontId="2" fillId="0" borderId="13"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protection locked="0"/>
    </xf>
    <xf numFmtId="3" fontId="3" fillId="0" borderId="6" xfId="49" applyNumberFormat="1" applyFont="1" applyFill="1" applyBorder="1" applyAlignment="1" applyProtection="1">
      <alignment horizontal="center" vertical="center"/>
      <protection locked="0"/>
    </xf>
    <xf numFmtId="3" fontId="3" fillId="0" borderId="8" xfId="49" applyNumberFormat="1" applyFont="1" applyFill="1" applyBorder="1" applyAlignment="1" applyProtection="1">
      <alignment horizontal="center" vertical="center"/>
      <protection locked="0"/>
    </xf>
    <xf numFmtId="3" fontId="3" fillId="0" borderId="8" xfId="49" applyNumberFormat="1" applyFont="1" applyFill="1" applyBorder="1" applyAlignment="1" applyProtection="1">
      <alignment horizontal="center" vertical="center"/>
    </xf>
    <xf numFmtId="4" fontId="7" fillId="0" borderId="6" xfId="49" applyNumberFormat="1" applyFont="1" applyFill="1" applyBorder="1" applyAlignment="1" applyProtection="1">
      <alignment horizontal="right" vertical="center"/>
      <protection locked="0"/>
    </xf>
    <xf numFmtId="0" fontId="7" fillId="0" borderId="8" xfId="49" applyFont="1" applyFill="1" applyBorder="1" applyAlignment="1" applyProtection="1">
      <alignment horizontal="right" vertical="center"/>
    </xf>
    <xf numFmtId="0" fontId="20" fillId="0" borderId="0" xfId="49" applyFont="1" applyFill="1" applyBorder="1" applyAlignment="1" applyProtection="1"/>
    <xf numFmtId="0" fontId="4" fillId="0" borderId="0" xfId="49" applyFont="1" applyFill="1" applyBorder="1" applyAlignment="1" applyProtection="1">
      <alignment horizontal="center" vertical="top"/>
    </xf>
    <xf numFmtId="4" fontId="7" fillId="0" borderId="8" xfId="49" applyNumberFormat="1" applyFont="1" applyFill="1" applyBorder="1" applyAlignment="1" applyProtection="1">
      <alignment horizontal="center"/>
      <protection locked="0"/>
    </xf>
    <xf numFmtId="0" fontId="5" fillId="0" borderId="6" xfId="49" applyFont="1" applyFill="1" applyBorder="1" applyAlignment="1" applyProtection="1">
      <alignment horizontal="left" vertical="center"/>
      <protection locked="0"/>
    </xf>
    <xf numFmtId="4" fontId="5" fillId="0" borderId="9" xfId="49" applyNumberFormat="1" applyFont="1" applyFill="1" applyBorder="1" applyAlignment="1" applyProtection="1">
      <alignment horizontal="center" vertical="center"/>
      <protection locked="0"/>
    </xf>
    <xf numFmtId="0" fontId="5" fillId="0" borderId="5" xfId="49" applyFont="1" applyFill="1" applyBorder="1" applyAlignment="1" applyProtection="1">
      <alignment horizontal="left" vertical="center"/>
      <protection locked="0"/>
    </xf>
    <xf numFmtId="4" fontId="5" fillId="0" borderId="16" xfId="49" applyNumberFormat="1" applyFont="1" applyFill="1" applyBorder="1" applyAlignment="1" applyProtection="1">
      <alignment horizontal="center" vertical="center"/>
      <protection locked="0"/>
    </xf>
    <xf numFmtId="0" fontId="5" fillId="0" borderId="1" xfId="49" applyFont="1" applyFill="1" applyBorder="1" applyAlignment="1" applyProtection="1">
      <alignment horizontal="left" vertical="center"/>
    </xf>
    <xf numFmtId="0" fontId="19" fillId="0" borderId="1" xfId="49" applyFont="1" applyFill="1" applyBorder="1" applyAlignment="1" applyProtection="1">
      <alignment horizontal="center" vertical="center"/>
    </xf>
    <xf numFmtId="0" fontId="5" fillId="0" borderId="11" xfId="49" applyFont="1" applyFill="1" applyBorder="1" applyAlignment="1" applyProtection="1">
      <alignment horizontal="left" vertical="center"/>
      <protection locked="0"/>
    </xf>
    <xf numFmtId="4" fontId="5" fillId="0" borderId="11" xfId="49" applyNumberFormat="1" applyFont="1" applyFill="1" applyBorder="1" applyAlignment="1" applyProtection="1">
      <alignment horizontal="center" vertical="center"/>
      <protection locked="0"/>
    </xf>
    <xf numFmtId="0" fontId="5" fillId="0" borderId="11" xfId="49" applyFont="1" applyFill="1" applyBorder="1" applyAlignment="1" applyProtection="1">
      <alignment horizontal="left" vertical="center"/>
    </xf>
    <xf numFmtId="0" fontId="19" fillId="0" borderId="11" xfId="49" applyFont="1" applyFill="1" applyBorder="1" applyAlignment="1" applyProtection="1">
      <alignment horizontal="center" vertical="center"/>
    </xf>
    <xf numFmtId="4" fontId="7" fillId="0" borderId="11" xfId="49" applyNumberFormat="1" applyFont="1" applyFill="1" applyBorder="1" applyAlignment="1" applyProtection="1">
      <alignment horizontal="center" vertical="center"/>
      <protection locked="0"/>
    </xf>
    <xf numFmtId="4" fontId="19" fillId="0" borderId="11" xfId="49" applyNumberFormat="1" applyFont="1" applyFill="1" applyBorder="1" applyAlignment="1" applyProtection="1">
      <alignment horizontal="center" vertical="center"/>
    </xf>
    <xf numFmtId="0" fontId="5" fillId="0" borderId="11" xfId="49" applyFont="1" applyFill="1" applyBorder="1" applyAlignment="1" applyProtection="1">
      <alignment horizontal="right" vertical="center"/>
    </xf>
    <xf numFmtId="0" fontId="19" fillId="0" borderId="11" xfId="49" applyFont="1" applyFill="1" applyBorder="1" applyAlignment="1" applyProtection="1">
      <alignment horizontal="center" vertical="center"/>
      <protection locked="0"/>
    </xf>
    <xf numFmtId="0" fontId="7" fillId="0" borderId="11" xfId="49" applyFont="1" applyFill="1" applyBorder="1" applyAlignment="1" applyProtection="1" quotePrefix="1">
      <alignment horizontal="center" vertical="center"/>
    </xf>
    <xf numFmtId="0" fontId="8" fillId="0" borderId="11" xfId="49" applyFont="1" applyFill="1" applyBorder="1" applyAlignment="1" applyProtection="1" quotePrefix="1">
      <alignment vertical="top"/>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3"/>
  <sheetViews>
    <sheetView topLeftCell="A10" workbookViewId="0">
      <selection activeCell="B7" sqref="B7:B11"/>
    </sheetView>
  </sheetViews>
  <sheetFormatPr defaultColWidth="8" defaultRowHeight="14.25" customHeight="1" outlineLevelCol="3"/>
  <cols>
    <col min="1" max="1" width="39.5714285714286" style="2" customWidth="1"/>
    <col min="2" max="2" width="43.1428571428571" style="117" customWidth="1"/>
    <col min="3" max="3" width="40.4285714285714" style="2" customWidth="1"/>
    <col min="4" max="4" width="46.1428571428571" style="2" customWidth="1"/>
    <col min="5" max="5" width="8" style="43" customWidth="1"/>
    <col min="6" max="16384" width="8" style="43"/>
  </cols>
  <sheetData>
    <row r="1" ht="13.5" customHeight="1" spans="1:4">
      <c r="A1" s="295"/>
      <c r="B1" s="118"/>
      <c r="C1" s="4"/>
      <c r="D1" s="131" t="s">
        <v>0</v>
      </c>
    </row>
    <row r="2" ht="36" customHeight="1" spans="1:4">
      <c r="A2" s="59" t="s">
        <v>1</v>
      </c>
      <c r="B2" s="296"/>
      <c r="C2" s="296"/>
      <c r="D2" s="296"/>
    </row>
    <row r="3" ht="21" customHeight="1" spans="1:4">
      <c r="A3" s="46" t="s">
        <v>2</v>
      </c>
      <c r="B3" s="230"/>
      <c r="C3" s="230"/>
      <c r="D3" s="131" t="s">
        <v>3</v>
      </c>
    </row>
    <row r="4" ht="19.5" customHeight="1" spans="1:4">
      <c r="A4" s="13" t="s">
        <v>4</v>
      </c>
      <c r="B4" s="15"/>
      <c r="C4" s="13" t="s">
        <v>5</v>
      </c>
      <c r="D4" s="15"/>
    </row>
    <row r="5" ht="19.5" customHeight="1" spans="1:4">
      <c r="A5" s="18" t="s">
        <v>6</v>
      </c>
      <c r="B5" s="18" t="s">
        <v>7</v>
      </c>
      <c r="C5" s="18" t="s">
        <v>8</v>
      </c>
      <c r="D5" s="18" t="s">
        <v>7</v>
      </c>
    </row>
    <row r="6" ht="19.5" customHeight="1" spans="1:4">
      <c r="A6" s="21"/>
      <c r="B6" s="21"/>
      <c r="C6" s="21"/>
      <c r="D6" s="21"/>
    </row>
    <row r="7" ht="20.25" customHeight="1" spans="1:4">
      <c r="A7" s="236" t="s">
        <v>9</v>
      </c>
      <c r="B7" s="232">
        <v>17437823.92</v>
      </c>
      <c r="C7" s="236" t="s">
        <v>10</v>
      </c>
      <c r="D7" s="235">
        <v>6986692.4</v>
      </c>
    </row>
    <row r="8" ht="20.25" customHeight="1" spans="1:4">
      <c r="A8" s="236" t="s">
        <v>11</v>
      </c>
      <c r="B8" s="232"/>
      <c r="C8" s="236" t="s">
        <v>12</v>
      </c>
      <c r="D8" s="235"/>
    </row>
    <row r="9" ht="20.25" customHeight="1" spans="1:4">
      <c r="A9" s="236" t="s">
        <v>13</v>
      </c>
      <c r="B9" s="235">
        <v>37440</v>
      </c>
      <c r="C9" s="236" t="s">
        <v>14</v>
      </c>
      <c r="D9" s="235"/>
    </row>
    <row r="10" ht="20.25" customHeight="1" spans="1:4">
      <c r="A10" s="236" t="s">
        <v>15</v>
      </c>
      <c r="B10" s="238"/>
      <c r="C10" s="236" t="s">
        <v>16</v>
      </c>
      <c r="D10" s="235"/>
    </row>
    <row r="11" ht="21.75" customHeight="1" spans="1:4">
      <c r="A11" s="233" t="s">
        <v>17</v>
      </c>
      <c r="B11" s="297">
        <v>109819</v>
      </c>
      <c r="C11" s="236" t="s">
        <v>18</v>
      </c>
      <c r="D11" s="235"/>
    </row>
    <row r="12" ht="20.25" customHeight="1" spans="1:4">
      <c r="A12" s="233" t="s">
        <v>19</v>
      </c>
      <c r="B12" s="238"/>
      <c r="C12" s="236" t="s">
        <v>20</v>
      </c>
      <c r="D12" s="235"/>
    </row>
    <row r="13" ht="20.25" customHeight="1" spans="1:4">
      <c r="A13" s="233" t="s">
        <v>21</v>
      </c>
      <c r="B13" s="238"/>
      <c r="C13" s="236" t="s">
        <v>22</v>
      </c>
      <c r="D13" s="235">
        <v>709336</v>
      </c>
    </row>
    <row r="14" ht="20.25" customHeight="1" spans="1:4">
      <c r="A14" s="233" t="s">
        <v>23</v>
      </c>
      <c r="B14" s="297">
        <v>109819</v>
      </c>
      <c r="C14" s="236" t="s">
        <v>24</v>
      </c>
      <c r="D14" s="235">
        <v>2912002.16</v>
      </c>
    </row>
    <row r="15" ht="21" customHeight="1" spans="1:4">
      <c r="A15" s="298" t="s">
        <v>25</v>
      </c>
      <c r="B15" s="238"/>
      <c r="C15" s="236" t="s">
        <v>26</v>
      </c>
      <c r="D15" s="235">
        <v>889168.76</v>
      </c>
    </row>
    <row r="16" ht="21" customHeight="1" spans="1:4">
      <c r="A16" s="298" t="s">
        <v>27</v>
      </c>
      <c r="B16" s="299"/>
      <c r="C16" s="236" t="s">
        <v>28</v>
      </c>
      <c r="D16" s="235">
        <v>507861.56</v>
      </c>
    </row>
    <row r="17" ht="21" customHeight="1" spans="1:4">
      <c r="A17" s="298" t="s">
        <v>29</v>
      </c>
      <c r="B17" s="299"/>
      <c r="C17" s="236" t="s">
        <v>30</v>
      </c>
      <c r="D17" s="235"/>
    </row>
    <row r="18" s="43" customFormat="1" ht="21" customHeight="1" spans="1:4">
      <c r="A18" s="298"/>
      <c r="B18" s="299"/>
      <c r="C18" s="236" t="s">
        <v>31</v>
      </c>
      <c r="D18" s="235">
        <v>4509142.04</v>
      </c>
    </row>
    <row r="19" s="43" customFormat="1" ht="21" customHeight="1" spans="1:4">
      <c r="A19" s="298"/>
      <c r="B19" s="299"/>
      <c r="C19" s="236" t="s">
        <v>32</v>
      </c>
      <c r="D19" s="237"/>
    </row>
    <row r="20" s="43" customFormat="1" ht="21" customHeight="1" spans="1:4">
      <c r="A20" s="298"/>
      <c r="B20" s="299"/>
      <c r="C20" s="236" t="s">
        <v>33</v>
      </c>
      <c r="D20" s="237"/>
    </row>
    <row r="21" s="43" customFormat="1" ht="21" customHeight="1" spans="1:4">
      <c r="A21" s="298"/>
      <c r="B21" s="299"/>
      <c r="C21" s="236" t="s">
        <v>34</v>
      </c>
      <c r="D21" s="237"/>
    </row>
    <row r="22" s="43" customFormat="1" ht="21" customHeight="1" spans="1:4">
      <c r="A22" s="298"/>
      <c r="B22" s="299"/>
      <c r="C22" s="236" t="s">
        <v>35</v>
      </c>
      <c r="D22" s="237"/>
    </row>
    <row r="23" s="43" customFormat="1" ht="21" customHeight="1" spans="1:4">
      <c r="A23" s="298"/>
      <c r="B23" s="299"/>
      <c r="C23" s="236" t="s">
        <v>36</v>
      </c>
      <c r="D23" s="237"/>
    </row>
    <row r="24" s="43" customFormat="1" ht="21" customHeight="1" spans="1:4">
      <c r="A24" s="298"/>
      <c r="B24" s="299"/>
      <c r="C24" s="236" t="s">
        <v>37</v>
      </c>
      <c r="D24" s="237"/>
    </row>
    <row r="25" s="43" customFormat="1" ht="21" customHeight="1" spans="1:4">
      <c r="A25" s="298"/>
      <c r="B25" s="299"/>
      <c r="C25" s="236" t="s">
        <v>38</v>
      </c>
      <c r="D25" s="235">
        <v>1033440</v>
      </c>
    </row>
    <row r="26" s="43" customFormat="1" ht="21" customHeight="1" spans="1:4">
      <c r="A26" s="300"/>
      <c r="B26" s="301"/>
      <c r="C26" s="302" t="s">
        <v>39</v>
      </c>
      <c r="D26" s="303"/>
    </row>
    <row r="27" s="43" customFormat="1" ht="21" customHeight="1" spans="1:4">
      <c r="A27" s="304"/>
      <c r="B27" s="305"/>
      <c r="C27" s="306" t="s">
        <v>40</v>
      </c>
      <c r="D27" s="307"/>
    </row>
    <row r="28" s="43" customFormat="1" ht="21" customHeight="1" spans="1:4">
      <c r="A28" s="304"/>
      <c r="B28" s="305"/>
      <c r="C28" s="306" t="s">
        <v>41</v>
      </c>
      <c r="D28" s="307"/>
    </row>
    <row r="29" s="43" customFormat="1" ht="21" customHeight="1" spans="1:4">
      <c r="A29" s="304"/>
      <c r="B29" s="305"/>
      <c r="C29" s="306" t="s">
        <v>42</v>
      </c>
      <c r="D29" s="307"/>
    </row>
    <row r="30" s="43" customFormat="1" ht="21" customHeight="1" spans="1:4">
      <c r="A30" s="304"/>
      <c r="B30" s="305"/>
      <c r="C30" s="306" t="s">
        <v>43</v>
      </c>
      <c r="D30" s="308">
        <v>37440</v>
      </c>
    </row>
    <row r="31" ht="20.25" customHeight="1" spans="1:4">
      <c r="A31" s="307" t="s">
        <v>44</v>
      </c>
      <c r="B31" s="309">
        <v>17585082.92</v>
      </c>
      <c r="C31" s="307" t="s">
        <v>45</v>
      </c>
      <c r="D31" s="309">
        <v>17585082.92</v>
      </c>
    </row>
    <row r="32" ht="20.25" customHeight="1" spans="1:4">
      <c r="A32" s="306" t="s">
        <v>46</v>
      </c>
      <c r="B32" s="219"/>
      <c r="C32" s="306" t="s">
        <v>47</v>
      </c>
      <c r="D32" s="310" t="s">
        <v>48</v>
      </c>
    </row>
    <row r="33" ht="20.25" customHeight="1" spans="1:4">
      <c r="A33" s="311" t="s">
        <v>49</v>
      </c>
      <c r="B33" s="309">
        <v>17585082.92</v>
      </c>
      <c r="C33" s="307" t="s">
        <v>50</v>
      </c>
      <c r="D33" s="309">
        <v>17585082.92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C25" sqref="C25"/>
    </sheetView>
  </sheetViews>
  <sheetFormatPr defaultColWidth="9.14285714285714" defaultRowHeight="14.25" customHeight="1" outlineLevelCol="5"/>
  <cols>
    <col min="1" max="1" width="32.1428571428571" style="2" customWidth="1"/>
    <col min="2" max="2" width="20.7142857142857" style="132" customWidth="1"/>
    <col min="3" max="3" width="32.1428571428571" style="2" customWidth="1"/>
    <col min="4" max="4" width="27.7142857142857" style="2" customWidth="1"/>
    <col min="5" max="6" width="36.7142857142857" style="2" customWidth="1"/>
    <col min="7" max="7" width="9.14285714285714" style="2" customWidth="1"/>
    <col min="8" max="16384" width="9.14285714285714" style="2"/>
  </cols>
  <sheetData>
    <row r="1" ht="12" customHeight="1" spans="1:6">
      <c r="A1" s="133">
        <v>1</v>
      </c>
      <c r="B1" s="134">
        <v>0</v>
      </c>
      <c r="C1" s="133">
        <v>1</v>
      </c>
      <c r="D1" s="135"/>
      <c r="E1" s="135"/>
      <c r="F1" s="131" t="s">
        <v>620</v>
      </c>
    </row>
    <row r="2" ht="26.25" customHeight="1" spans="1:6">
      <c r="A2" s="136" t="s">
        <v>621</v>
      </c>
      <c r="B2" s="136" t="s">
        <v>621</v>
      </c>
      <c r="C2" s="137"/>
      <c r="D2" s="138"/>
      <c r="E2" s="138"/>
      <c r="F2" s="138"/>
    </row>
    <row r="3" ht="13.5" customHeight="1" spans="1:6">
      <c r="A3" s="7" t="s">
        <v>2</v>
      </c>
      <c r="B3" s="7" t="s">
        <v>622</v>
      </c>
      <c r="C3" s="133"/>
      <c r="D3" s="135"/>
      <c r="E3" s="135"/>
      <c r="F3" s="131" t="s">
        <v>3</v>
      </c>
    </row>
    <row r="4" ht="19.5" customHeight="1" spans="1:6">
      <c r="A4" s="139" t="s">
        <v>623</v>
      </c>
      <c r="B4" s="140" t="s">
        <v>90</v>
      </c>
      <c r="C4" s="139" t="s">
        <v>91</v>
      </c>
      <c r="D4" s="13" t="s">
        <v>624</v>
      </c>
      <c r="E4" s="14"/>
      <c r="F4" s="15"/>
    </row>
    <row r="5" ht="18.75" customHeight="1" spans="1:6">
      <c r="A5" s="141"/>
      <c r="B5" s="142"/>
      <c r="C5" s="141"/>
      <c r="D5" s="18" t="s">
        <v>56</v>
      </c>
      <c r="E5" s="13" t="s">
        <v>93</v>
      </c>
      <c r="F5" s="18" t="s">
        <v>94</v>
      </c>
    </row>
    <row r="6" ht="18.75" customHeight="1" spans="1:6">
      <c r="A6" s="63">
        <v>1</v>
      </c>
      <c r="B6" s="143" t="s">
        <v>235</v>
      </c>
      <c r="C6" s="63">
        <v>3</v>
      </c>
      <c r="D6" s="75">
        <v>4</v>
      </c>
      <c r="E6" s="75">
        <v>5</v>
      </c>
      <c r="F6" s="75">
        <v>6</v>
      </c>
    </row>
    <row r="7" ht="21" customHeight="1" spans="1:6">
      <c r="A7" s="35" t="s">
        <v>224</v>
      </c>
      <c r="B7" s="35"/>
      <c r="C7" s="35"/>
      <c r="D7" s="144" t="s">
        <v>224</v>
      </c>
      <c r="E7" s="145" t="s">
        <v>224</v>
      </c>
      <c r="F7" s="145" t="s">
        <v>224</v>
      </c>
    </row>
    <row r="8" ht="21" customHeight="1" spans="1:6">
      <c r="A8" s="35"/>
      <c r="B8" s="35" t="s">
        <v>224</v>
      </c>
      <c r="C8" s="35" t="s">
        <v>224</v>
      </c>
      <c r="D8" s="146" t="s">
        <v>224</v>
      </c>
      <c r="E8" s="147" t="s">
        <v>224</v>
      </c>
      <c r="F8" s="147" t="s">
        <v>224</v>
      </c>
    </row>
    <row r="9" ht="18.75" customHeight="1" spans="1:6">
      <c r="A9" s="148" t="s">
        <v>192</v>
      </c>
      <c r="B9" s="148" t="s">
        <v>192</v>
      </c>
      <c r="C9" s="149" t="s">
        <v>192</v>
      </c>
      <c r="D9" s="146" t="s">
        <v>224</v>
      </c>
      <c r="E9" s="147" t="s">
        <v>224</v>
      </c>
      <c r="F9" s="147" t="s">
        <v>224</v>
      </c>
    </row>
    <row r="10" customHeight="1" spans="1:1">
      <c r="A10" s="2" t="s">
        <v>625</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7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23"/>
  <sheetViews>
    <sheetView topLeftCell="A6" workbookViewId="0">
      <selection activeCell="M18" sqref="M18"/>
    </sheetView>
  </sheetViews>
  <sheetFormatPr defaultColWidth="9.14285714285714" defaultRowHeight="14.25" customHeight="1"/>
  <cols>
    <col min="1" max="1" width="45.2857142857143" style="2" customWidth="1"/>
    <col min="2" max="2" width="18.7142857142857" style="2" customWidth="1"/>
    <col min="3" max="3" width="19.5714285714286" style="2" customWidth="1"/>
    <col min="4" max="4" width="16" style="2" customWidth="1"/>
    <col min="5" max="5" width="16" style="117" customWidth="1"/>
    <col min="6" max="6" width="16" style="2" customWidth="1"/>
    <col min="7" max="7" width="12" style="2" customWidth="1"/>
    <col min="8" max="10" width="12.5714285714286" style="2" customWidth="1"/>
    <col min="11" max="11" width="12.5714285714286" style="43" customWidth="1"/>
    <col min="12" max="14" width="12.5714285714286" style="2" customWidth="1"/>
    <col min="15" max="16" width="12.5714285714286" style="43" customWidth="1"/>
    <col min="17" max="17" width="12.4285714285714" style="43" customWidth="1"/>
    <col min="18" max="18" width="10.4285714285714" style="2" customWidth="1"/>
    <col min="19" max="19" width="9.14285714285714" style="43" customWidth="1"/>
    <col min="20" max="16384" width="9.14285714285714" style="43"/>
  </cols>
  <sheetData>
    <row r="1" ht="13.5" customHeight="1" spans="1:18">
      <c r="A1" s="4"/>
      <c r="B1" s="4"/>
      <c r="C1" s="4"/>
      <c r="D1" s="4"/>
      <c r="E1" s="118"/>
      <c r="F1" s="4"/>
      <c r="G1" s="4"/>
      <c r="H1" s="4"/>
      <c r="I1" s="4"/>
      <c r="J1" s="4"/>
      <c r="O1" s="66"/>
      <c r="P1" s="66"/>
      <c r="Q1" s="66"/>
      <c r="R1" s="130" t="s">
        <v>626</v>
      </c>
    </row>
    <row r="2" ht="27.75" customHeight="1" spans="1:18">
      <c r="A2" s="45" t="s">
        <v>627</v>
      </c>
      <c r="B2" s="6"/>
      <c r="C2" s="6"/>
      <c r="D2" s="6"/>
      <c r="E2" s="6"/>
      <c r="F2" s="6"/>
      <c r="G2" s="6"/>
      <c r="H2" s="6"/>
      <c r="I2" s="6"/>
      <c r="J2" s="6"/>
      <c r="K2" s="60"/>
      <c r="L2" s="6"/>
      <c r="M2" s="6"/>
      <c r="N2" s="6"/>
      <c r="O2" s="60"/>
      <c r="P2" s="60"/>
      <c r="Q2" s="60"/>
      <c r="R2" s="6"/>
    </row>
    <row r="3" ht="18.75" customHeight="1" spans="1:18">
      <c r="A3" s="46" t="s">
        <v>2</v>
      </c>
      <c r="B3" s="9"/>
      <c r="C3" s="9"/>
      <c r="D3" s="9"/>
      <c r="E3" s="119"/>
      <c r="F3" s="9"/>
      <c r="G3" s="9"/>
      <c r="H3" s="9"/>
      <c r="I3" s="9"/>
      <c r="J3" s="9"/>
      <c r="O3" s="106"/>
      <c r="P3" s="106"/>
      <c r="Q3" s="106"/>
      <c r="R3" s="131" t="s">
        <v>276</v>
      </c>
    </row>
    <row r="4" ht="15.75" customHeight="1" spans="1:18">
      <c r="A4" s="12" t="s">
        <v>628</v>
      </c>
      <c r="B4" s="85" t="s">
        <v>629</v>
      </c>
      <c r="C4" s="85" t="s">
        <v>630</v>
      </c>
      <c r="D4" s="85" t="s">
        <v>631</v>
      </c>
      <c r="E4" s="85" t="s">
        <v>632</v>
      </c>
      <c r="F4" s="85" t="s">
        <v>633</v>
      </c>
      <c r="G4" s="48" t="s">
        <v>292</v>
      </c>
      <c r="H4" s="48"/>
      <c r="I4" s="48"/>
      <c r="J4" s="48"/>
      <c r="K4" s="108"/>
      <c r="L4" s="48"/>
      <c r="M4" s="48"/>
      <c r="N4" s="48"/>
      <c r="O4" s="109"/>
      <c r="P4" s="108"/>
      <c r="Q4" s="109"/>
      <c r="R4" s="49"/>
    </row>
    <row r="5" ht="17.25" customHeight="1" spans="1:18">
      <c r="A5" s="17"/>
      <c r="B5" s="87"/>
      <c r="C5" s="87"/>
      <c r="D5" s="87"/>
      <c r="E5" s="87"/>
      <c r="F5" s="87"/>
      <c r="G5" s="87" t="s">
        <v>56</v>
      </c>
      <c r="H5" s="87" t="s">
        <v>59</v>
      </c>
      <c r="I5" s="87" t="s">
        <v>634</v>
      </c>
      <c r="J5" s="87" t="s">
        <v>635</v>
      </c>
      <c r="K5" s="88" t="s">
        <v>636</v>
      </c>
      <c r="L5" s="110" t="s">
        <v>63</v>
      </c>
      <c r="M5" s="110"/>
      <c r="N5" s="110"/>
      <c r="O5" s="111"/>
      <c r="P5" s="112"/>
      <c r="Q5" s="111"/>
      <c r="R5" s="89"/>
    </row>
    <row r="6" ht="54" customHeight="1" spans="1:18">
      <c r="A6" s="20"/>
      <c r="B6" s="89"/>
      <c r="C6" s="89"/>
      <c r="D6" s="89"/>
      <c r="E6" s="89"/>
      <c r="F6" s="89"/>
      <c r="G6" s="89"/>
      <c r="H6" s="89" t="s">
        <v>58</v>
      </c>
      <c r="I6" s="89"/>
      <c r="J6" s="89"/>
      <c r="K6" s="90"/>
      <c r="L6" s="89" t="s">
        <v>58</v>
      </c>
      <c r="M6" s="89" t="s">
        <v>64</v>
      </c>
      <c r="N6" s="89" t="s">
        <v>300</v>
      </c>
      <c r="O6" s="113" t="s">
        <v>66</v>
      </c>
      <c r="P6" s="90" t="s">
        <v>67</v>
      </c>
      <c r="Q6" s="90" t="s">
        <v>68</v>
      </c>
      <c r="R6" s="89" t="s">
        <v>69</v>
      </c>
    </row>
    <row r="7" ht="15" customHeight="1" spans="1:18">
      <c r="A7" s="21">
        <v>1</v>
      </c>
      <c r="B7" s="91">
        <v>2</v>
      </c>
      <c r="C7" s="91">
        <v>3</v>
      </c>
      <c r="D7" s="91">
        <v>4</v>
      </c>
      <c r="E7" s="91">
        <v>5</v>
      </c>
      <c r="F7" s="91">
        <v>6</v>
      </c>
      <c r="G7" s="120">
        <v>7</v>
      </c>
      <c r="H7" s="120">
        <v>8</v>
      </c>
      <c r="I7" s="120">
        <v>9</v>
      </c>
      <c r="J7" s="120">
        <v>10</v>
      </c>
      <c r="K7" s="120">
        <v>11</v>
      </c>
      <c r="L7" s="120">
        <v>12</v>
      </c>
      <c r="M7" s="120">
        <v>13</v>
      </c>
      <c r="N7" s="120">
        <v>14</v>
      </c>
      <c r="O7" s="120">
        <v>15</v>
      </c>
      <c r="P7" s="120">
        <v>16</v>
      </c>
      <c r="Q7" s="120">
        <v>17</v>
      </c>
      <c r="R7" s="120">
        <v>18</v>
      </c>
    </row>
    <row r="8" s="1" customFormat="1" ht="21" customHeight="1" spans="1:18">
      <c r="A8" s="92" t="s">
        <v>71</v>
      </c>
      <c r="B8" s="121"/>
      <c r="C8" s="121"/>
      <c r="D8" s="121"/>
      <c r="E8" s="122"/>
      <c r="F8" s="123">
        <v>118082.7</v>
      </c>
      <c r="G8" s="123">
        <v>118082.7</v>
      </c>
      <c r="H8" s="123">
        <v>118082.7</v>
      </c>
      <c r="I8" s="123"/>
      <c r="J8" s="123"/>
      <c r="K8" s="123"/>
      <c r="L8" s="123"/>
      <c r="M8" s="123"/>
      <c r="N8" s="123"/>
      <c r="O8" s="129"/>
      <c r="P8" s="123"/>
      <c r="Q8" s="123"/>
      <c r="R8" s="123"/>
    </row>
    <row r="9" s="1" customFormat="1" ht="21" customHeight="1" spans="1:18">
      <c r="A9" s="92" t="s">
        <v>73</v>
      </c>
      <c r="B9" s="121" t="s">
        <v>224</v>
      </c>
      <c r="C9" s="121" t="s">
        <v>224</v>
      </c>
      <c r="D9" s="121" t="s">
        <v>224</v>
      </c>
      <c r="E9" s="122" t="s">
        <v>224</v>
      </c>
      <c r="F9" s="123">
        <v>103082.7</v>
      </c>
      <c r="G9" s="123">
        <v>103082.7</v>
      </c>
      <c r="H9" s="123">
        <v>103082.7</v>
      </c>
      <c r="I9" s="123"/>
      <c r="J9" s="123"/>
      <c r="K9" s="123"/>
      <c r="L9" s="123"/>
      <c r="M9" s="123"/>
      <c r="N9" s="123"/>
      <c r="O9" s="129"/>
      <c r="P9" s="123"/>
      <c r="Q9" s="123"/>
      <c r="R9" s="123"/>
    </row>
    <row r="10" s="1" customFormat="1" ht="25.5" customHeight="1" spans="1:18">
      <c r="A10" s="92" t="s">
        <v>637</v>
      </c>
      <c r="B10" s="121" t="s">
        <v>638</v>
      </c>
      <c r="C10" s="121" t="s">
        <v>639</v>
      </c>
      <c r="D10" s="121" t="s">
        <v>591</v>
      </c>
      <c r="E10" s="124">
        <v>1</v>
      </c>
      <c r="F10" s="123">
        <v>6800</v>
      </c>
      <c r="G10" s="123">
        <v>6800</v>
      </c>
      <c r="H10" s="123">
        <v>6800</v>
      </c>
      <c r="I10" s="123"/>
      <c r="J10" s="123"/>
      <c r="K10" s="123"/>
      <c r="L10" s="123"/>
      <c r="M10" s="123"/>
      <c r="N10" s="123"/>
      <c r="O10" s="129"/>
      <c r="P10" s="123"/>
      <c r="Q10" s="123"/>
      <c r="R10" s="125"/>
    </row>
    <row r="11" s="1" customFormat="1" ht="25.5" customHeight="1" spans="1:18">
      <c r="A11" s="92" t="s">
        <v>637</v>
      </c>
      <c r="B11" s="121" t="s">
        <v>640</v>
      </c>
      <c r="C11" s="121" t="s">
        <v>641</v>
      </c>
      <c r="D11" s="121" t="s">
        <v>588</v>
      </c>
      <c r="E11" s="124">
        <v>2</v>
      </c>
      <c r="F11" s="123">
        <v>3200</v>
      </c>
      <c r="G11" s="123">
        <v>3200</v>
      </c>
      <c r="H11" s="123">
        <v>3200</v>
      </c>
      <c r="I11" s="123"/>
      <c r="J11" s="123"/>
      <c r="K11" s="123"/>
      <c r="L11" s="123"/>
      <c r="M11" s="123"/>
      <c r="N11" s="123"/>
      <c r="O11" s="129"/>
      <c r="P11" s="123"/>
      <c r="Q11" s="123"/>
      <c r="R11" s="125"/>
    </row>
    <row r="12" s="1" customFormat="1" ht="25.5" customHeight="1" spans="1:18">
      <c r="A12" s="92" t="s">
        <v>637</v>
      </c>
      <c r="B12" s="121" t="s">
        <v>642</v>
      </c>
      <c r="C12" s="121" t="s">
        <v>643</v>
      </c>
      <c r="D12" s="121" t="s">
        <v>591</v>
      </c>
      <c r="E12" s="124">
        <v>1</v>
      </c>
      <c r="F12" s="123">
        <v>830</v>
      </c>
      <c r="G12" s="123">
        <v>830</v>
      </c>
      <c r="H12" s="123">
        <v>830</v>
      </c>
      <c r="I12" s="123"/>
      <c r="J12" s="123"/>
      <c r="K12" s="123"/>
      <c r="L12" s="123"/>
      <c r="M12" s="123"/>
      <c r="N12" s="123"/>
      <c r="O12" s="129"/>
      <c r="P12" s="123"/>
      <c r="Q12" s="123"/>
      <c r="R12" s="125"/>
    </row>
    <row r="13" s="1" customFormat="1" ht="25.5" customHeight="1" spans="1:18">
      <c r="A13" s="92" t="s">
        <v>637</v>
      </c>
      <c r="B13" s="121" t="s">
        <v>644</v>
      </c>
      <c r="C13" s="121" t="s">
        <v>645</v>
      </c>
      <c r="D13" s="121" t="s">
        <v>595</v>
      </c>
      <c r="E13" s="124">
        <v>250</v>
      </c>
      <c r="F13" s="123">
        <v>42500</v>
      </c>
      <c r="G13" s="123">
        <v>42500</v>
      </c>
      <c r="H13" s="123">
        <v>42500</v>
      </c>
      <c r="I13" s="123"/>
      <c r="J13" s="123"/>
      <c r="K13" s="123"/>
      <c r="L13" s="123"/>
      <c r="M13" s="123"/>
      <c r="N13" s="123"/>
      <c r="O13" s="129"/>
      <c r="P13" s="123"/>
      <c r="Q13" s="123"/>
      <c r="R13" s="125"/>
    </row>
    <row r="14" s="1" customFormat="1" ht="25.5" customHeight="1" spans="1:18">
      <c r="A14" s="92" t="s">
        <v>637</v>
      </c>
      <c r="B14" s="121" t="s">
        <v>646</v>
      </c>
      <c r="C14" s="121" t="s">
        <v>641</v>
      </c>
      <c r="D14" s="121" t="s">
        <v>588</v>
      </c>
      <c r="E14" s="124">
        <v>4</v>
      </c>
      <c r="F14" s="123">
        <v>2800</v>
      </c>
      <c r="G14" s="123">
        <v>2800</v>
      </c>
      <c r="H14" s="123">
        <v>2800</v>
      </c>
      <c r="I14" s="123"/>
      <c r="J14" s="123"/>
      <c r="K14" s="123"/>
      <c r="L14" s="123"/>
      <c r="M14" s="123"/>
      <c r="N14" s="123"/>
      <c r="O14" s="129"/>
      <c r="P14" s="123"/>
      <c r="Q14" s="123"/>
      <c r="R14" s="125"/>
    </row>
    <row r="15" s="1" customFormat="1" ht="25.5" customHeight="1" spans="1:18">
      <c r="A15" s="92" t="s">
        <v>637</v>
      </c>
      <c r="B15" s="121" t="s">
        <v>647</v>
      </c>
      <c r="C15" s="121" t="s">
        <v>648</v>
      </c>
      <c r="D15" s="121" t="s">
        <v>591</v>
      </c>
      <c r="E15" s="124">
        <v>3</v>
      </c>
      <c r="F15" s="123">
        <v>14400</v>
      </c>
      <c r="G15" s="123">
        <v>14400</v>
      </c>
      <c r="H15" s="123">
        <v>14400</v>
      </c>
      <c r="I15" s="123"/>
      <c r="J15" s="123"/>
      <c r="K15" s="123"/>
      <c r="L15" s="123"/>
      <c r="M15" s="123"/>
      <c r="N15" s="123"/>
      <c r="O15" s="129"/>
      <c r="P15" s="123"/>
      <c r="Q15" s="123"/>
      <c r="R15" s="125"/>
    </row>
    <row r="16" s="1" customFormat="1" ht="25.5" customHeight="1" spans="1:18">
      <c r="A16" s="92" t="s">
        <v>637</v>
      </c>
      <c r="B16" s="121" t="s">
        <v>647</v>
      </c>
      <c r="C16" s="121" t="s">
        <v>648</v>
      </c>
      <c r="D16" s="121" t="s">
        <v>591</v>
      </c>
      <c r="E16" s="124">
        <v>2</v>
      </c>
      <c r="F16" s="123">
        <v>12000</v>
      </c>
      <c r="G16" s="123">
        <v>12000</v>
      </c>
      <c r="H16" s="123">
        <v>12000</v>
      </c>
      <c r="I16" s="123"/>
      <c r="J16" s="123"/>
      <c r="K16" s="123"/>
      <c r="L16" s="123"/>
      <c r="M16" s="123"/>
      <c r="N16" s="123"/>
      <c r="O16" s="129"/>
      <c r="P16" s="123"/>
      <c r="Q16" s="123"/>
      <c r="R16" s="125"/>
    </row>
    <row r="17" s="1" customFormat="1" ht="25.5" customHeight="1" spans="1:18">
      <c r="A17" s="92" t="s">
        <v>637</v>
      </c>
      <c r="B17" s="121" t="s">
        <v>649</v>
      </c>
      <c r="C17" s="121" t="s">
        <v>650</v>
      </c>
      <c r="D17" s="121" t="s">
        <v>591</v>
      </c>
      <c r="E17" s="124">
        <v>1</v>
      </c>
      <c r="F17" s="123">
        <v>1300</v>
      </c>
      <c r="G17" s="123">
        <v>1300</v>
      </c>
      <c r="H17" s="123">
        <v>1300</v>
      </c>
      <c r="I17" s="123"/>
      <c r="J17" s="123"/>
      <c r="K17" s="123"/>
      <c r="L17" s="123"/>
      <c r="M17" s="123"/>
      <c r="N17" s="123"/>
      <c r="O17" s="129"/>
      <c r="P17" s="123"/>
      <c r="Q17" s="123"/>
      <c r="R17" s="125"/>
    </row>
    <row r="18" s="1" customFormat="1" ht="25.5" customHeight="1" spans="1:18">
      <c r="A18" s="92" t="s">
        <v>637</v>
      </c>
      <c r="B18" s="121" t="s">
        <v>651</v>
      </c>
      <c r="C18" s="121" t="s">
        <v>652</v>
      </c>
      <c r="D18" s="121" t="s">
        <v>653</v>
      </c>
      <c r="E18" s="124">
        <v>1</v>
      </c>
      <c r="F18" s="123">
        <v>19252.7</v>
      </c>
      <c r="G18" s="123">
        <v>19252.7</v>
      </c>
      <c r="H18" s="123">
        <v>19252.7</v>
      </c>
      <c r="I18" s="123"/>
      <c r="J18" s="123"/>
      <c r="K18" s="123"/>
      <c r="L18" s="123"/>
      <c r="M18" s="123"/>
      <c r="N18" s="123"/>
      <c r="O18" s="129"/>
      <c r="P18" s="123"/>
      <c r="Q18" s="123"/>
      <c r="R18" s="125"/>
    </row>
    <row r="19" s="1" customFormat="1" ht="21" customHeight="1" spans="1:18">
      <c r="A19" s="92" t="s">
        <v>85</v>
      </c>
      <c r="B19" s="125"/>
      <c r="C19" s="125"/>
      <c r="D19" s="125"/>
      <c r="E19" s="126"/>
      <c r="F19" s="123">
        <v>15000</v>
      </c>
      <c r="G19" s="123">
        <v>15000</v>
      </c>
      <c r="H19" s="123">
        <v>15000</v>
      </c>
      <c r="I19" s="123"/>
      <c r="J19" s="123"/>
      <c r="K19" s="123"/>
      <c r="L19" s="123"/>
      <c r="M19" s="123"/>
      <c r="N19" s="123"/>
      <c r="O19" s="129"/>
      <c r="P19" s="123"/>
      <c r="Q19" s="123"/>
      <c r="R19" s="125"/>
    </row>
    <row r="20" s="1" customFormat="1" ht="25.5" customHeight="1" spans="1:18">
      <c r="A20" s="92" t="s">
        <v>637</v>
      </c>
      <c r="B20" s="121" t="s">
        <v>649</v>
      </c>
      <c r="C20" s="121" t="s">
        <v>650</v>
      </c>
      <c r="D20" s="121" t="s">
        <v>591</v>
      </c>
      <c r="E20" s="124">
        <v>1</v>
      </c>
      <c r="F20" s="123">
        <v>1300</v>
      </c>
      <c r="G20" s="123">
        <v>1300</v>
      </c>
      <c r="H20" s="123">
        <v>1300</v>
      </c>
      <c r="I20" s="123"/>
      <c r="J20" s="123"/>
      <c r="K20" s="123"/>
      <c r="L20" s="123"/>
      <c r="M20" s="123"/>
      <c r="N20" s="123"/>
      <c r="O20" s="129"/>
      <c r="P20" s="123"/>
      <c r="Q20" s="123"/>
      <c r="R20" s="125"/>
    </row>
    <row r="21" s="1" customFormat="1" ht="25.5" customHeight="1" spans="1:18">
      <c r="A21" s="92" t="s">
        <v>637</v>
      </c>
      <c r="B21" s="121" t="s">
        <v>654</v>
      </c>
      <c r="C21" s="121" t="s">
        <v>648</v>
      </c>
      <c r="D21" s="121" t="s">
        <v>591</v>
      </c>
      <c r="E21" s="124">
        <v>2</v>
      </c>
      <c r="F21" s="123">
        <v>12000</v>
      </c>
      <c r="G21" s="123">
        <v>12000</v>
      </c>
      <c r="H21" s="123">
        <v>12000</v>
      </c>
      <c r="I21" s="123"/>
      <c r="J21" s="123"/>
      <c r="K21" s="123"/>
      <c r="L21" s="123"/>
      <c r="M21" s="123"/>
      <c r="N21" s="123"/>
      <c r="O21" s="129"/>
      <c r="P21" s="123"/>
      <c r="Q21" s="123"/>
      <c r="R21" s="125"/>
    </row>
    <row r="22" s="1" customFormat="1" ht="25.5" customHeight="1" spans="1:18">
      <c r="A22" s="92" t="s">
        <v>637</v>
      </c>
      <c r="B22" s="121" t="s">
        <v>655</v>
      </c>
      <c r="C22" s="121" t="s">
        <v>656</v>
      </c>
      <c r="D22" s="121" t="s">
        <v>591</v>
      </c>
      <c r="E22" s="124">
        <v>1</v>
      </c>
      <c r="F22" s="123">
        <v>1700</v>
      </c>
      <c r="G22" s="123">
        <v>1700</v>
      </c>
      <c r="H22" s="123">
        <v>1700</v>
      </c>
      <c r="I22" s="123"/>
      <c r="J22" s="123"/>
      <c r="K22" s="123"/>
      <c r="L22" s="123"/>
      <c r="M22" s="123"/>
      <c r="N22" s="123"/>
      <c r="O22" s="129"/>
      <c r="P22" s="123"/>
      <c r="Q22" s="123"/>
      <c r="R22" s="125"/>
    </row>
    <row r="23" s="1" customFormat="1" ht="21" customHeight="1" spans="1:18">
      <c r="A23" s="127" t="s">
        <v>192</v>
      </c>
      <c r="B23" s="128"/>
      <c r="C23" s="128"/>
      <c r="D23" s="128"/>
      <c r="E23" s="122"/>
      <c r="F23" s="123">
        <v>118082.7</v>
      </c>
      <c r="G23" s="123">
        <v>118082.7</v>
      </c>
      <c r="H23" s="123">
        <v>118082.7</v>
      </c>
      <c r="I23" s="123"/>
      <c r="J23" s="123"/>
      <c r="K23" s="123"/>
      <c r="L23" s="123"/>
      <c r="M23" s="123"/>
      <c r="N23" s="123"/>
      <c r="O23" s="129"/>
      <c r="P23" s="123"/>
      <c r="Q23" s="123"/>
      <c r="R23" s="123"/>
    </row>
  </sheetData>
  <mergeCells count="16">
    <mergeCell ref="A2:R2"/>
    <mergeCell ref="A3:F3"/>
    <mergeCell ref="G4:R4"/>
    <mergeCell ref="L5:R5"/>
    <mergeCell ref="A23:E23"/>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47"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C19" sqref="C19"/>
    </sheetView>
  </sheetViews>
  <sheetFormatPr defaultColWidth="9.14285714285714" defaultRowHeight="14.25" customHeight="1"/>
  <cols>
    <col min="1" max="1" width="37.1428571428571" style="2" customWidth="1"/>
    <col min="2" max="2" width="29.4285714285714" style="2" customWidth="1"/>
    <col min="3" max="3" width="28.5714285714286" style="2" customWidth="1"/>
    <col min="4" max="4" width="20.2857142857143" style="43" customWidth="1"/>
    <col min="5" max="5" width="17.2857142857143" style="43" customWidth="1"/>
    <col min="6" max="6" width="29.2857142857143" style="43" customWidth="1"/>
    <col min="7" max="7" width="12.2857142857143" style="2" customWidth="1"/>
    <col min="8" max="8" width="13.5714285714286" style="2" customWidth="1"/>
    <col min="9" max="10" width="10" style="2" customWidth="1"/>
    <col min="11" max="11" width="9.14285714285714" style="43" customWidth="1"/>
    <col min="12" max="13" width="9.14285714285714" style="2" customWidth="1"/>
    <col min="14" max="14" width="12.7142857142857" style="2" customWidth="1"/>
    <col min="15" max="16" width="9.14285714285714" style="43" customWidth="1"/>
    <col min="17" max="17" width="12.1428571428571" style="43" customWidth="1"/>
    <col min="18" max="18" width="10.4285714285714" style="2" customWidth="1"/>
    <col min="19" max="19" width="9.14285714285714" style="43" customWidth="1"/>
    <col min="20" max="16384" width="9.14285714285714" style="43"/>
  </cols>
  <sheetData>
    <row r="1" ht="13.5" customHeight="1" spans="1:18">
      <c r="A1" s="81"/>
      <c r="B1" s="81"/>
      <c r="C1" s="81"/>
      <c r="D1" s="82"/>
      <c r="E1" s="82"/>
      <c r="F1" s="82"/>
      <c r="G1" s="81"/>
      <c r="H1" s="81"/>
      <c r="I1" s="81"/>
      <c r="J1" s="81"/>
      <c r="K1" s="103"/>
      <c r="L1" s="71"/>
      <c r="M1" s="71"/>
      <c r="N1" s="71"/>
      <c r="O1" s="66"/>
      <c r="P1" s="104"/>
      <c r="Q1" s="66"/>
      <c r="R1" s="115" t="s">
        <v>657</v>
      </c>
    </row>
    <row r="2" ht="27.75" customHeight="1" spans="1:18">
      <c r="A2" s="45" t="s">
        <v>658</v>
      </c>
      <c r="B2" s="83"/>
      <c r="C2" s="83"/>
      <c r="D2" s="60"/>
      <c r="E2" s="60"/>
      <c r="F2" s="60"/>
      <c r="G2" s="83"/>
      <c r="H2" s="83"/>
      <c r="I2" s="83"/>
      <c r="J2" s="83"/>
      <c r="K2" s="105"/>
      <c r="L2" s="83"/>
      <c r="M2" s="83"/>
      <c r="N2" s="83"/>
      <c r="O2" s="60"/>
      <c r="P2" s="105"/>
      <c r="Q2" s="60"/>
      <c r="R2" s="83"/>
    </row>
    <row r="3" ht="18.75" customHeight="1" spans="1:18">
      <c r="A3" s="68" t="s">
        <v>2</v>
      </c>
      <c r="B3" s="69"/>
      <c r="C3" s="69"/>
      <c r="D3" s="84"/>
      <c r="E3" s="84"/>
      <c r="F3" s="84"/>
      <c r="G3" s="69"/>
      <c r="H3" s="69"/>
      <c r="I3" s="69"/>
      <c r="J3" s="69"/>
      <c r="K3" s="103"/>
      <c r="L3" s="71"/>
      <c r="M3" s="71"/>
      <c r="N3" s="71"/>
      <c r="O3" s="106"/>
      <c r="P3" s="107"/>
      <c r="Q3" s="106"/>
      <c r="R3" s="116" t="s">
        <v>276</v>
      </c>
    </row>
    <row r="4" ht="15.75" customHeight="1" spans="1:18">
      <c r="A4" s="12" t="s">
        <v>628</v>
      </c>
      <c r="B4" s="85" t="s">
        <v>659</v>
      </c>
      <c r="C4" s="85" t="s">
        <v>660</v>
      </c>
      <c r="D4" s="86" t="s">
        <v>661</v>
      </c>
      <c r="E4" s="86" t="s">
        <v>662</v>
      </c>
      <c r="F4" s="86" t="s">
        <v>663</v>
      </c>
      <c r="G4" s="48" t="s">
        <v>292</v>
      </c>
      <c r="H4" s="48"/>
      <c r="I4" s="48"/>
      <c r="J4" s="48"/>
      <c r="K4" s="108"/>
      <c r="L4" s="48"/>
      <c r="M4" s="48"/>
      <c r="N4" s="48"/>
      <c r="O4" s="109"/>
      <c r="P4" s="108"/>
      <c r="Q4" s="109"/>
      <c r="R4" s="49"/>
    </row>
    <row r="5" ht="17.25" customHeight="1" spans="1:18">
      <c r="A5" s="17"/>
      <c r="B5" s="87"/>
      <c r="C5" s="87"/>
      <c r="D5" s="88"/>
      <c r="E5" s="88"/>
      <c r="F5" s="88"/>
      <c r="G5" s="87" t="s">
        <v>56</v>
      </c>
      <c r="H5" s="87" t="s">
        <v>59</v>
      </c>
      <c r="I5" s="87" t="s">
        <v>634</v>
      </c>
      <c r="J5" s="87" t="s">
        <v>635</v>
      </c>
      <c r="K5" s="88" t="s">
        <v>636</v>
      </c>
      <c r="L5" s="110" t="s">
        <v>664</v>
      </c>
      <c r="M5" s="110"/>
      <c r="N5" s="110"/>
      <c r="O5" s="111"/>
      <c r="P5" s="112"/>
      <c r="Q5" s="111"/>
      <c r="R5" s="89"/>
    </row>
    <row r="6" ht="54" customHeight="1" spans="1:18">
      <c r="A6" s="20"/>
      <c r="B6" s="89"/>
      <c r="C6" s="89"/>
      <c r="D6" s="90"/>
      <c r="E6" s="90"/>
      <c r="F6" s="90"/>
      <c r="G6" s="89"/>
      <c r="H6" s="89" t="s">
        <v>58</v>
      </c>
      <c r="I6" s="89"/>
      <c r="J6" s="89"/>
      <c r="K6" s="90"/>
      <c r="L6" s="89" t="s">
        <v>58</v>
      </c>
      <c r="M6" s="89" t="s">
        <v>64</v>
      </c>
      <c r="N6" s="89" t="s">
        <v>300</v>
      </c>
      <c r="O6" s="113" t="s">
        <v>66</v>
      </c>
      <c r="P6" s="90" t="s">
        <v>67</v>
      </c>
      <c r="Q6" s="90" t="s">
        <v>68</v>
      </c>
      <c r="R6" s="89" t="s">
        <v>69</v>
      </c>
    </row>
    <row r="7" ht="15" customHeight="1" spans="1:18">
      <c r="A7" s="21">
        <v>1</v>
      </c>
      <c r="B7" s="91">
        <v>2</v>
      </c>
      <c r="C7" s="91">
        <v>3</v>
      </c>
      <c r="D7" s="21">
        <v>4</v>
      </c>
      <c r="E7" s="91">
        <v>5</v>
      </c>
      <c r="F7" s="91">
        <v>6</v>
      </c>
      <c r="G7" s="21">
        <v>7</v>
      </c>
      <c r="H7" s="91">
        <v>8</v>
      </c>
      <c r="I7" s="91">
        <v>9</v>
      </c>
      <c r="J7" s="21">
        <v>10</v>
      </c>
      <c r="K7" s="91">
        <v>11</v>
      </c>
      <c r="L7" s="91">
        <v>12</v>
      </c>
      <c r="M7" s="21">
        <v>13</v>
      </c>
      <c r="N7" s="91">
        <v>14</v>
      </c>
      <c r="O7" s="91">
        <v>15</v>
      </c>
      <c r="P7" s="21">
        <v>16</v>
      </c>
      <c r="Q7" s="91">
        <v>17</v>
      </c>
      <c r="R7" s="91">
        <v>18</v>
      </c>
    </row>
    <row r="8" ht="21" customHeight="1" spans="1:18">
      <c r="A8" s="92" t="s">
        <v>71</v>
      </c>
      <c r="B8" s="93"/>
      <c r="C8" s="93"/>
      <c r="D8" s="94"/>
      <c r="E8" s="94"/>
      <c r="F8" s="94"/>
      <c r="G8" s="94" t="s">
        <v>224</v>
      </c>
      <c r="H8" s="94" t="s">
        <v>224</v>
      </c>
      <c r="I8" s="94" t="s">
        <v>224</v>
      </c>
      <c r="J8" s="94" t="s">
        <v>224</v>
      </c>
      <c r="K8" s="94" t="s">
        <v>224</v>
      </c>
      <c r="L8" s="94" t="s">
        <v>224</v>
      </c>
      <c r="M8" s="94" t="s">
        <v>224</v>
      </c>
      <c r="N8" s="94" t="s">
        <v>224</v>
      </c>
      <c r="O8" s="77" t="s">
        <v>224</v>
      </c>
      <c r="P8" s="94" t="s">
        <v>224</v>
      </c>
      <c r="Q8" s="94" t="s">
        <v>224</v>
      </c>
      <c r="R8" s="94" t="s">
        <v>224</v>
      </c>
    </row>
    <row r="9" ht="49.5" customHeight="1" spans="1:18">
      <c r="A9" s="95" t="s">
        <v>73</v>
      </c>
      <c r="B9" s="96"/>
      <c r="C9" s="96"/>
      <c r="D9" s="97"/>
      <c r="E9" s="97"/>
      <c r="F9" s="97"/>
      <c r="G9" s="98"/>
      <c r="H9" s="98"/>
      <c r="I9" s="114"/>
      <c r="J9" s="114"/>
      <c r="K9" s="94"/>
      <c r="L9" s="114"/>
      <c r="M9" s="114"/>
      <c r="N9" s="114"/>
      <c r="O9" s="77"/>
      <c r="P9" s="94"/>
      <c r="Q9" s="94"/>
      <c r="R9" s="114"/>
    </row>
    <row r="10" ht="49.5" customHeight="1" spans="1:18">
      <c r="A10" s="95" t="s">
        <v>637</v>
      </c>
      <c r="B10" s="96" t="s">
        <v>651</v>
      </c>
      <c r="C10" s="96" t="s">
        <v>665</v>
      </c>
      <c r="D10" s="97" t="s">
        <v>666</v>
      </c>
      <c r="E10" s="97" t="s">
        <v>667</v>
      </c>
      <c r="F10" s="97" t="s">
        <v>668</v>
      </c>
      <c r="G10" s="99">
        <v>19252.7</v>
      </c>
      <c r="H10" s="99">
        <v>19252.7</v>
      </c>
      <c r="I10" s="114" t="s">
        <v>224</v>
      </c>
      <c r="J10" s="114" t="s">
        <v>224</v>
      </c>
      <c r="K10" s="94" t="s">
        <v>224</v>
      </c>
      <c r="L10" s="114" t="s">
        <v>224</v>
      </c>
      <c r="M10" s="114" t="s">
        <v>224</v>
      </c>
      <c r="N10" s="114" t="s">
        <v>224</v>
      </c>
      <c r="O10" s="77" t="s">
        <v>224</v>
      </c>
      <c r="P10" s="94" t="s">
        <v>224</v>
      </c>
      <c r="Q10" s="94" t="s">
        <v>224</v>
      </c>
      <c r="R10" s="114" t="s">
        <v>224</v>
      </c>
    </row>
    <row r="11" ht="21" customHeight="1" spans="1:18">
      <c r="A11" s="100" t="s">
        <v>192</v>
      </c>
      <c r="B11" s="101"/>
      <c r="C11" s="102"/>
      <c r="D11" s="94"/>
      <c r="E11" s="94"/>
      <c r="F11" s="94"/>
      <c r="G11" s="99">
        <v>19252.7</v>
      </c>
      <c r="H11" s="99">
        <v>19252.7</v>
      </c>
      <c r="I11" s="94" t="s">
        <v>224</v>
      </c>
      <c r="J11" s="94" t="s">
        <v>224</v>
      </c>
      <c r="K11" s="94" t="s">
        <v>224</v>
      </c>
      <c r="L11" s="94" t="s">
        <v>224</v>
      </c>
      <c r="M11" s="94" t="s">
        <v>224</v>
      </c>
      <c r="N11" s="94" t="s">
        <v>224</v>
      </c>
      <c r="O11" s="77" t="s">
        <v>224</v>
      </c>
      <c r="P11" s="94" t="s">
        <v>224</v>
      </c>
      <c r="Q11" s="94" t="s">
        <v>224</v>
      </c>
      <c r="R11" s="94" t="s">
        <v>224</v>
      </c>
    </row>
  </sheetData>
  <mergeCells count="16">
    <mergeCell ref="A2:R2"/>
    <mergeCell ref="A3:C3"/>
    <mergeCell ref="G4:R4"/>
    <mergeCell ref="L5:R5"/>
    <mergeCell ref="A11:C11"/>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45"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10"/>
  <sheetViews>
    <sheetView workbookViewId="0">
      <selection activeCell="C19" sqref="C19"/>
    </sheetView>
  </sheetViews>
  <sheetFormatPr defaultColWidth="9.14285714285714" defaultRowHeight="14.25" customHeight="1"/>
  <cols>
    <col min="1" max="1" width="20" style="2" customWidth="1"/>
    <col min="2" max="4" width="13.4285714285714" style="2" customWidth="1"/>
    <col min="5" max="16" width="10.2857142857143" style="2" customWidth="1"/>
    <col min="17" max="17" width="9.14285714285714" style="43" customWidth="1"/>
    <col min="18" max="16384" width="9.14285714285714" style="43"/>
  </cols>
  <sheetData>
    <row r="1" ht="13.5" customHeight="1" spans="1:16">
      <c r="A1" s="4"/>
      <c r="B1" s="4"/>
      <c r="C1" s="4"/>
      <c r="D1" s="67"/>
      <c r="P1" s="2" t="s">
        <v>669</v>
      </c>
    </row>
    <row r="2" ht="27.75" customHeight="1" spans="1:16">
      <c r="A2" s="45" t="s">
        <v>670</v>
      </c>
      <c r="B2" s="6"/>
      <c r="C2" s="6"/>
      <c r="D2" s="6"/>
      <c r="E2" s="6"/>
      <c r="F2" s="6"/>
      <c r="G2" s="6"/>
      <c r="H2" s="6"/>
      <c r="I2" s="6"/>
      <c r="J2" s="6"/>
      <c r="K2" s="6"/>
      <c r="L2" s="6"/>
      <c r="M2" s="6"/>
      <c r="N2" s="6"/>
      <c r="O2" s="6"/>
      <c r="P2" s="6"/>
    </row>
    <row r="3" ht="18" customHeight="1" spans="1:16">
      <c r="A3" s="68" t="s">
        <v>2</v>
      </c>
      <c r="B3" s="69"/>
      <c r="C3" s="69"/>
      <c r="D3" s="70"/>
      <c r="E3" s="71"/>
      <c r="F3" s="71"/>
      <c r="G3" s="71"/>
      <c r="H3" s="71"/>
      <c r="I3" s="71"/>
      <c r="P3" s="2" t="s">
        <v>3</v>
      </c>
    </row>
    <row r="4" ht="19.5" customHeight="1" spans="1:16">
      <c r="A4" s="18" t="s">
        <v>671</v>
      </c>
      <c r="B4" s="13" t="s">
        <v>292</v>
      </c>
      <c r="C4" s="14"/>
      <c r="D4" s="14"/>
      <c r="E4" s="72" t="s">
        <v>672</v>
      </c>
      <c r="F4" s="72"/>
      <c r="G4" s="72"/>
      <c r="H4" s="72"/>
      <c r="I4" s="72"/>
      <c r="J4" s="72"/>
      <c r="K4" s="72"/>
      <c r="L4" s="72"/>
      <c r="M4" s="72"/>
      <c r="N4" s="72"/>
      <c r="O4" s="72"/>
      <c r="P4" s="72"/>
    </row>
    <row r="5" ht="40.5" customHeight="1" spans="1:16">
      <c r="A5" s="21"/>
      <c r="B5" s="33" t="s">
        <v>56</v>
      </c>
      <c r="C5" s="12" t="s">
        <v>59</v>
      </c>
      <c r="D5" s="73" t="s">
        <v>673</v>
      </c>
      <c r="E5" s="74"/>
      <c r="F5" s="74"/>
      <c r="G5" s="74"/>
      <c r="H5" s="74"/>
      <c r="I5" s="74"/>
      <c r="J5" s="74"/>
      <c r="K5" s="74"/>
      <c r="L5" s="74"/>
      <c r="M5" s="74"/>
      <c r="N5" s="74"/>
      <c r="O5" s="74"/>
      <c r="P5" s="74"/>
    </row>
    <row r="6" ht="19.5" customHeight="1" spans="1:16">
      <c r="A6" s="75">
        <v>1</v>
      </c>
      <c r="B6" s="75">
        <v>2</v>
      </c>
      <c r="C6" s="75">
        <v>3</v>
      </c>
      <c r="D6" s="76">
        <v>4</v>
      </c>
      <c r="E6" s="72">
        <v>5</v>
      </c>
      <c r="F6" s="72">
        <v>6</v>
      </c>
      <c r="G6" s="72">
        <v>7</v>
      </c>
      <c r="H6" s="74">
        <v>8</v>
      </c>
      <c r="I6" s="72">
        <v>9</v>
      </c>
      <c r="J6" s="72">
        <v>10</v>
      </c>
      <c r="K6" s="72">
        <v>11</v>
      </c>
      <c r="L6" s="74">
        <v>12</v>
      </c>
      <c r="M6" s="72">
        <v>13</v>
      </c>
      <c r="N6" s="72">
        <v>14</v>
      </c>
      <c r="O6" s="72">
        <v>15</v>
      </c>
      <c r="P6" s="74">
        <v>16</v>
      </c>
    </row>
    <row r="7" ht="19.5" customHeight="1" spans="1:16">
      <c r="A7" s="34" t="s">
        <v>224</v>
      </c>
      <c r="B7" s="77" t="s">
        <v>224</v>
      </c>
      <c r="C7" s="77" t="s">
        <v>224</v>
      </c>
      <c r="D7" s="78" t="s">
        <v>224</v>
      </c>
      <c r="E7" s="79" t="s">
        <v>224</v>
      </c>
      <c r="F7" s="79" t="s">
        <v>224</v>
      </c>
      <c r="G7" s="79" t="s">
        <v>224</v>
      </c>
      <c r="H7" s="79" t="s">
        <v>224</v>
      </c>
      <c r="I7" s="79" t="s">
        <v>224</v>
      </c>
      <c r="J7" s="79" t="s">
        <v>224</v>
      </c>
      <c r="K7" s="79" t="s">
        <v>224</v>
      </c>
      <c r="L7" s="79" t="s">
        <v>224</v>
      </c>
      <c r="M7" s="79" t="s">
        <v>224</v>
      </c>
      <c r="N7" s="79" t="s">
        <v>224</v>
      </c>
      <c r="O7" s="79" t="s">
        <v>224</v>
      </c>
      <c r="P7" s="79" t="s">
        <v>224</v>
      </c>
    </row>
    <row r="8" ht="19.5" customHeight="1" spans="1:16">
      <c r="A8" s="65" t="s">
        <v>224</v>
      </c>
      <c r="B8" s="77" t="s">
        <v>224</v>
      </c>
      <c r="C8" s="77" t="s">
        <v>224</v>
      </c>
      <c r="D8" s="78" t="s">
        <v>224</v>
      </c>
      <c r="E8" s="77" t="s">
        <v>224</v>
      </c>
      <c r="F8" s="77" t="s">
        <v>224</v>
      </c>
      <c r="G8" s="77" t="s">
        <v>224</v>
      </c>
      <c r="H8" s="77" t="s">
        <v>224</v>
      </c>
      <c r="I8" s="77" t="s">
        <v>224</v>
      </c>
      <c r="J8" s="77" t="s">
        <v>224</v>
      </c>
      <c r="K8" s="77" t="s">
        <v>224</v>
      </c>
      <c r="L8" s="77" t="s">
        <v>224</v>
      </c>
      <c r="M8" s="77" t="s">
        <v>224</v>
      </c>
      <c r="N8" s="77" t="s">
        <v>224</v>
      </c>
      <c r="O8" s="77" t="s">
        <v>224</v>
      </c>
      <c r="P8" s="77" t="s">
        <v>224</v>
      </c>
    </row>
    <row r="9" ht="19.5" customHeight="1" spans="1:16">
      <c r="A9" s="80" t="s">
        <v>56</v>
      </c>
      <c r="B9" s="77" t="s">
        <v>224</v>
      </c>
      <c r="C9" s="77" t="s">
        <v>224</v>
      </c>
      <c r="D9" s="78" t="s">
        <v>224</v>
      </c>
      <c r="E9" s="77" t="s">
        <v>224</v>
      </c>
      <c r="F9" s="77" t="s">
        <v>224</v>
      </c>
      <c r="G9" s="77" t="s">
        <v>224</v>
      </c>
      <c r="H9" s="77" t="s">
        <v>224</v>
      </c>
      <c r="I9" s="77" t="s">
        <v>224</v>
      </c>
      <c r="J9" s="77" t="s">
        <v>224</v>
      </c>
      <c r="K9" s="77" t="s">
        <v>224</v>
      </c>
      <c r="L9" s="77" t="s">
        <v>224</v>
      </c>
      <c r="M9" s="77" t="s">
        <v>224</v>
      </c>
      <c r="N9" s="77" t="s">
        <v>224</v>
      </c>
      <c r="O9" s="77" t="s">
        <v>224</v>
      </c>
      <c r="P9" s="77" t="s">
        <v>224</v>
      </c>
    </row>
    <row r="10" customHeight="1" spans="1:1">
      <c r="A10" s="2" t="s">
        <v>625</v>
      </c>
    </row>
  </sheetData>
  <mergeCells count="5">
    <mergeCell ref="A2:P2"/>
    <mergeCell ref="A3:I3"/>
    <mergeCell ref="B4:D4"/>
    <mergeCell ref="E4:P4"/>
    <mergeCell ref="A4:A5"/>
  </mergeCells>
  <printOptions horizontalCentered="1"/>
  <pageMargins left="1" right="1" top="0.75" bottom="0.75" header="0" footer="0"/>
  <pageSetup paperSize="9" scale="71"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workbookViewId="0">
      <selection activeCell="J34" sqref="J34"/>
    </sheetView>
  </sheetViews>
  <sheetFormatPr defaultColWidth="9.14285714285714" defaultRowHeight="12" customHeight="1" outlineLevelRow="7"/>
  <cols>
    <col min="1" max="1" width="27.8571428571429" style="41" customWidth="1"/>
    <col min="2" max="2" width="27.8571428571429" style="43" customWidth="1"/>
    <col min="3" max="3" width="27.8571428571429" style="41" customWidth="1"/>
    <col min="4" max="4" width="15" style="41" customWidth="1"/>
    <col min="5" max="5" width="14.5714285714286" style="41" customWidth="1"/>
    <col min="6" max="6" width="23.5714285714286" style="41" customWidth="1"/>
    <col min="7" max="7" width="11.2857142857143" style="43" customWidth="1"/>
    <col min="8" max="8" width="18.7142857142857" style="41" customWidth="1"/>
    <col min="9" max="9" width="15.5714285714286" style="43" customWidth="1"/>
    <col min="10" max="10" width="18.8571428571429" style="43" customWidth="1"/>
    <col min="11" max="11" width="23.2857142857143" style="41" customWidth="1"/>
    <col min="12" max="12" width="9.14285714285714" style="43" customWidth="1"/>
    <col min="13" max="16384" width="9.14285714285714" style="43"/>
  </cols>
  <sheetData>
    <row r="1" customHeight="1" spans="11:11">
      <c r="K1" s="66" t="s">
        <v>674</v>
      </c>
    </row>
    <row r="2" ht="28.5" customHeight="1" spans="1:11">
      <c r="A2" s="59" t="s">
        <v>675</v>
      </c>
      <c r="B2" s="60"/>
      <c r="C2" s="6"/>
      <c r="D2" s="6"/>
      <c r="E2" s="6"/>
      <c r="F2" s="6"/>
      <c r="G2" s="60"/>
      <c r="H2" s="6"/>
      <c r="I2" s="60"/>
      <c r="J2" s="60"/>
      <c r="K2" s="6"/>
    </row>
    <row r="3" ht="17.25" customHeight="1" spans="1:2">
      <c r="A3" s="61" t="s">
        <v>2</v>
      </c>
      <c r="B3" s="62"/>
    </row>
    <row r="4" ht="44.25" customHeight="1" spans="1:11">
      <c r="A4" s="50" t="s">
        <v>450</v>
      </c>
      <c r="B4" s="63" t="s">
        <v>286</v>
      </c>
      <c r="C4" s="50" t="s">
        <v>451</v>
      </c>
      <c r="D4" s="50" t="s">
        <v>452</v>
      </c>
      <c r="E4" s="50" t="s">
        <v>453</v>
      </c>
      <c r="F4" s="50" t="s">
        <v>454</v>
      </c>
      <c r="G4" s="63" t="s">
        <v>455</v>
      </c>
      <c r="H4" s="50" t="s">
        <v>456</v>
      </c>
      <c r="I4" s="63" t="s">
        <v>457</v>
      </c>
      <c r="J4" s="63" t="s">
        <v>458</v>
      </c>
      <c r="K4" s="50" t="s">
        <v>459</v>
      </c>
    </row>
    <row r="5" ht="14.25" customHeight="1" spans="1:11">
      <c r="A5" s="50">
        <v>1</v>
      </c>
      <c r="B5" s="63">
        <v>2</v>
      </c>
      <c r="C5" s="50">
        <v>3</v>
      </c>
      <c r="D5" s="50">
        <v>4</v>
      </c>
      <c r="E5" s="50">
        <v>5</v>
      </c>
      <c r="F5" s="50">
        <v>6</v>
      </c>
      <c r="G5" s="63">
        <v>7</v>
      </c>
      <c r="H5" s="50">
        <v>8</v>
      </c>
      <c r="I5" s="63">
        <v>9</v>
      </c>
      <c r="J5" s="63">
        <v>10</v>
      </c>
      <c r="K5" s="50">
        <v>11</v>
      </c>
    </row>
    <row r="6" ht="42" customHeight="1" spans="1:11">
      <c r="A6" s="34" t="s">
        <v>224</v>
      </c>
      <c r="B6" s="64"/>
      <c r="C6" s="65"/>
      <c r="D6" s="65"/>
      <c r="E6" s="65"/>
      <c r="F6" s="51"/>
      <c r="G6" s="57"/>
      <c r="H6" s="51"/>
      <c r="I6" s="57"/>
      <c r="J6" s="57"/>
      <c r="K6" s="51"/>
    </row>
    <row r="7" ht="54" customHeight="1" spans="1:11">
      <c r="A7" s="35" t="s">
        <v>224</v>
      </c>
      <c r="B7" s="35" t="s">
        <v>224</v>
      </c>
      <c r="C7" s="35" t="s">
        <v>224</v>
      </c>
      <c r="D7" s="35" t="s">
        <v>224</v>
      </c>
      <c r="E7" s="35" t="s">
        <v>224</v>
      </c>
      <c r="F7" s="34" t="s">
        <v>224</v>
      </c>
      <c r="G7" s="35" t="s">
        <v>224</v>
      </c>
      <c r="H7" s="34" t="s">
        <v>224</v>
      </c>
      <c r="I7" s="35" t="s">
        <v>224</v>
      </c>
      <c r="J7" s="35" t="s">
        <v>224</v>
      </c>
      <c r="K7" s="34" t="s">
        <v>224</v>
      </c>
    </row>
    <row r="8" customHeight="1" spans="1:1">
      <c r="A8" s="2" t="s">
        <v>625</v>
      </c>
    </row>
  </sheetData>
  <mergeCells count="2">
    <mergeCell ref="A2:K2"/>
    <mergeCell ref="A3:I3"/>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20"/>
  <sheetViews>
    <sheetView workbookViewId="0">
      <selection activeCell="J8" sqref="J8"/>
    </sheetView>
  </sheetViews>
  <sheetFormatPr defaultColWidth="9.14285714285714" defaultRowHeight="12" customHeight="1" outlineLevelCol="7"/>
  <cols>
    <col min="1" max="1" width="29" style="41" customWidth="1"/>
    <col min="2" max="2" width="18.7142857142857" style="41" customWidth="1"/>
    <col min="3" max="3" width="19" style="41" customWidth="1"/>
    <col min="4" max="4" width="21.8571428571429" style="41" customWidth="1"/>
    <col min="5" max="5" width="12.2857142857143" style="41" customWidth="1"/>
    <col min="6" max="6" width="13.5714285714286" style="41" customWidth="1"/>
    <col min="7" max="7" width="23.4285714285714" style="42" customWidth="1"/>
    <col min="8" max="8" width="18.8571428571429" style="42" customWidth="1"/>
    <col min="9" max="9" width="9.14285714285714" style="43" customWidth="1"/>
    <col min="10" max="16384" width="9.14285714285714" style="43"/>
  </cols>
  <sheetData>
    <row r="1" ht="14.25" customHeight="1" spans="8:8">
      <c r="H1" s="44" t="s">
        <v>676</v>
      </c>
    </row>
    <row r="2" ht="28.5" customHeight="1" spans="1:8">
      <c r="A2" s="45" t="s">
        <v>677</v>
      </c>
      <c r="B2" s="6"/>
      <c r="C2" s="6"/>
      <c r="D2" s="6"/>
      <c r="E2" s="6"/>
      <c r="F2" s="6"/>
      <c r="G2" s="6"/>
      <c r="H2" s="6"/>
    </row>
    <row r="3" ht="13.5" customHeight="1" spans="1:2">
      <c r="A3" s="46" t="s">
        <v>2</v>
      </c>
      <c r="B3" s="8"/>
    </row>
    <row r="4" ht="18" customHeight="1" spans="1:8">
      <c r="A4" s="12" t="s">
        <v>623</v>
      </c>
      <c r="B4" s="12" t="s">
        <v>678</v>
      </c>
      <c r="C4" s="12" t="s">
        <v>679</v>
      </c>
      <c r="D4" s="12" t="s">
        <v>680</v>
      </c>
      <c r="E4" s="12" t="s">
        <v>681</v>
      </c>
      <c r="F4" s="47" t="s">
        <v>682</v>
      </c>
      <c r="G4" s="48"/>
      <c r="H4" s="49"/>
    </row>
    <row r="5" ht="18" customHeight="1" spans="1:8">
      <c r="A5" s="20"/>
      <c r="B5" s="20"/>
      <c r="C5" s="20"/>
      <c r="D5" s="20"/>
      <c r="E5" s="20"/>
      <c r="F5" s="50" t="s">
        <v>632</v>
      </c>
      <c r="G5" s="50" t="s">
        <v>683</v>
      </c>
      <c r="H5" s="50" t="s">
        <v>684</v>
      </c>
    </row>
    <row r="6" ht="21" customHeight="1" spans="1:8">
      <c r="A6" s="50">
        <v>1</v>
      </c>
      <c r="B6" s="50">
        <v>2</v>
      </c>
      <c r="C6" s="50">
        <v>3</v>
      </c>
      <c r="D6" s="50">
        <v>4</v>
      </c>
      <c r="E6" s="50">
        <v>5</v>
      </c>
      <c r="F6" s="50">
        <v>6</v>
      </c>
      <c r="G6" s="50">
        <v>7</v>
      </c>
      <c r="H6" s="50">
        <v>8</v>
      </c>
    </row>
    <row r="7" ht="33" customHeight="1" spans="1:8">
      <c r="A7" s="51" t="s">
        <v>431</v>
      </c>
      <c r="B7" s="51"/>
      <c r="C7" s="51" t="s">
        <v>224</v>
      </c>
      <c r="D7" s="51" t="s">
        <v>224</v>
      </c>
      <c r="E7" s="51" t="s">
        <v>224</v>
      </c>
      <c r="F7" s="51" t="s">
        <v>224</v>
      </c>
      <c r="G7" s="52" t="s">
        <v>224</v>
      </c>
      <c r="H7" s="53">
        <v>41330</v>
      </c>
    </row>
    <row r="8" ht="24" customHeight="1" spans="1:8">
      <c r="A8" s="51"/>
      <c r="B8" s="51" t="s">
        <v>685</v>
      </c>
      <c r="C8" s="51" t="s">
        <v>686</v>
      </c>
      <c r="D8" s="51" t="s">
        <v>638</v>
      </c>
      <c r="E8" s="51" t="s">
        <v>591</v>
      </c>
      <c r="F8" s="51">
        <v>1</v>
      </c>
      <c r="G8" s="52">
        <f>H8/F8</f>
        <v>6800</v>
      </c>
      <c r="H8" s="53">
        <v>6800</v>
      </c>
    </row>
    <row r="9" ht="24" customHeight="1" spans="1:8">
      <c r="A9" s="51"/>
      <c r="B9" s="51" t="s">
        <v>687</v>
      </c>
      <c r="C9" s="51" t="s">
        <v>688</v>
      </c>
      <c r="D9" s="51" t="s">
        <v>640</v>
      </c>
      <c r="E9" s="51" t="s">
        <v>588</v>
      </c>
      <c r="F9" s="51">
        <v>2</v>
      </c>
      <c r="G9" s="52">
        <f>H9/F9</f>
        <v>1600</v>
      </c>
      <c r="H9" s="53">
        <v>3200</v>
      </c>
    </row>
    <row r="10" ht="24" customHeight="1" spans="1:8">
      <c r="A10" s="51"/>
      <c r="B10" s="51" t="s">
        <v>689</v>
      </c>
      <c r="C10" s="51" t="s">
        <v>690</v>
      </c>
      <c r="D10" s="51" t="s">
        <v>642</v>
      </c>
      <c r="E10" s="51" t="s">
        <v>591</v>
      </c>
      <c r="F10" s="51">
        <v>1</v>
      </c>
      <c r="G10" s="52">
        <f>H10/F10</f>
        <v>830</v>
      </c>
      <c r="H10" s="53">
        <v>830</v>
      </c>
    </row>
    <row r="11" ht="24" customHeight="1" spans="1:8">
      <c r="A11" s="51"/>
      <c r="B11" s="51" t="s">
        <v>687</v>
      </c>
      <c r="C11" s="51" t="s">
        <v>688</v>
      </c>
      <c r="D11" s="51" t="s">
        <v>646</v>
      </c>
      <c r="E11" s="51" t="s">
        <v>588</v>
      </c>
      <c r="F11" s="51">
        <v>4</v>
      </c>
      <c r="G11" s="52">
        <f t="shared" ref="G11:G18" si="0">H11/F11</f>
        <v>700</v>
      </c>
      <c r="H11" s="53">
        <v>2800</v>
      </c>
    </row>
    <row r="12" ht="24" customHeight="1" spans="1:8">
      <c r="A12" s="51"/>
      <c r="B12" s="51" t="s">
        <v>685</v>
      </c>
      <c r="C12" s="51" t="s">
        <v>691</v>
      </c>
      <c r="D12" s="51" t="s">
        <v>647</v>
      </c>
      <c r="E12" s="51" t="s">
        <v>591</v>
      </c>
      <c r="F12" s="51">
        <v>3</v>
      </c>
      <c r="G12" s="52">
        <f t="shared" si="0"/>
        <v>4800</v>
      </c>
      <c r="H12" s="53">
        <v>14400</v>
      </c>
    </row>
    <row r="13" ht="24" customHeight="1" spans="1:8">
      <c r="A13" s="51"/>
      <c r="B13" s="51" t="s">
        <v>685</v>
      </c>
      <c r="C13" s="51" t="s">
        <v>691</v>
      </c>
      <c r="D13" s="51" t="s">
        <v>647</v>
      </c>
      <c r="E13" s="51" t="s">
        <v>591</v>
      </c>
      <c r="F13" s="51">
        <v>2</v>
      </c>
      <c r="G13" s="52">
        <f t="shared" si="0"/>
        <v>6000</v>
      </c>
      <c r="H13" s="53">
        <v>12000</v>
      </c>
    </row>
    <row r="14" ht="24" customHeight="1" spans="1:8">
      <c r="A14" s="51"/>
      <c r="B14" s="51" t="s">
        <v>685</v>
      </c>
      <c r="C14" s="51" t="s">
        <v>692</v>
      </c>
      <c r="D14" s="51" t="s">
        <v>649</v>
      </c>
      <c r="E14" s="51" t="s">
        <v>591</v>
      </c>
      <c r="F14" s="51">
        <v>1</v>
      </c>
      <c r="G14" s="52">
        <f t="shared" si="0"/>
        <v>1300</v>
      </c>
      <c r="H14" s="53">
        <v>1300</v>
      </c>
    </row>
    <row r="15" ht="24" customHeight="1" spans="1:8">
      <c r="A15" s="51" t="s">
        <v>85</v>
      </c>
      <c r="B15" s="51"/>
      <c r="C15" s="51"/>
      <c r="D15" s="51"/>
      <c r="E15" s="51"/>
      <c r="F15" s="51"/>
      <c r="G15" s="52"/>
      <c r="H15" s="53">
        <v>15000</v>
      </c>
    </row>
    <row r="16" ht="24" customHeight="1" spans="1:8">
      <c r="A16" s="51"/>
      <c r="B16" s="51" t="s">
        <v>685</v>
      </c>
      <c r="C16" s="51" t="s">
        <v>692</v>
      </c>
      <c r="D16" s="51" t="s">
        <v>649</v>
      </c>
      <c r="E16" s="51" t="s">
        <v>591</v>
      </c>
      <c r="F16" s="51">
        <v>1</v>
      </c>
      <c r="G16" s="52">
        <f t="shared" si="0"/>
        <v>1300</v>
      </c>
      <c r="H16" s="53">
        <v>1300</v>
      </c>
    </row>
    <row r="17" ht="24" customHeight="1" spans="1:8">
      <c r="A17" s="51"/>
      <c r="B17" s="51" t="s">
        <v>685</v>
      </c>
      <c r="C17" s="51" t="s">
        <v>691</v>
      </c>
      <c r="D17" s="51" t="s">
        <v>654</v>
      </c>
      <c r="E17" s="51" t="s">
        <v>591</v>
      </c>
      <c r="F17" s="51">
        <v>2</v>
      </c>
      <c r="G17" s="52">
        <f t="shared" si="0"/>
        <v>6000</v>
      </c>
      <c r="H17" s="53">
        <v>12000</v>
      </c>
    </row>
    <row r="18" ht="24" customHeight="1" spans="1:8">
      <c r="A18" s="51"/>
      <c r="B18" s="51" t="s">
        <v>685</v>
      </c>
      <c r="C18" s="51" t="s">
        <v>693</v>
      </c>
      <c r="D18" s="51" t="s">
        <v>655</v>
      </c>
      <c r="E18" s="51" t="s">
        <v>591</v>
      </c>
      <c r="F18" s="51">
        <v>1</v>
      </c>
      <c r="G18" s="52">
        <f t="shared" si="0"/>
        <v>1700</v>
      </c>
      <c r="H18" s="53">
        <v>1700</v>
      </c>
    </row>
    <row r="19" ht="24" customHeight="1" spans="1:8">
      <c r="A19" s="54" t="s">
        <v>56</v>
      </c>
      <c r="B19" s="55"/>
      <c r="C19" s="55"/>
      <c r="D19" s="55"/>
      <c r="E19" s="55"/>
      <c r="F19" s="56" t="s">
        <v>224</v>
      </c>
      <c r="G19" s="57"/>
      <c r="H19" s="58">
        <f>H7+H15</f>
        <v>56330</v>
      </c>
    </row>
    <row r="20" customHeight="1" spans="1:1">
      <c r="A20" s="2"/>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E19" sqref="E19"/>
    </sheetView>
  </sheetViews>
  <sheetFormatPr defaultColWidth="9.14285714285714" defaultRowHeight="14.25" customHeight="1"/>
  <cols>
    <col min="1" max="1" width="10.2857142857143" style="2" customWidth="1"/>
    <col min="2" max="3" width="23.8571428571429" style="2" customWidth="1"/>
    <col min="4" max="4" width="15.1428571428571" style="2" customWidth="1"/>
    <col min="5" max="5" width="17.7142857142857" style="2" customWidth="1"/>
    <col min="6" max="6" width="15.1428571428571" style="2" customWidth="1"/>
    <col min="7" max="7" width="17.7142857142857" style="2" customWidth="1"/>
    <col min="8" max="11" width="15.4285714285714" style="2" customWidth="1"/>
    <col min="12" max="12" width="9.14285714285714" style="2" customWidth="1"/>
    <col min="13" max="16384" width="9.14285714285714" style="2"/>
  </cols>
  <sheetData>
    <row r="1" ht="13.5" customHeight="1" spans="4:11">
      <c r="D1" s="3"/>
      <c r="E1" s="3"/>
      <c r="F1" s="3"/>
      <c r="G1" s="3"/>
      <c r="H1" s="4"/>
      <c r="I1" s="4"/>
      <c r="J1" s="4"/>
      <c r="K1" s="5" t="s">
        <v>694</v>
      </c>
    </row>
    <row r="2" ht="27.75" customHeight="1" spans="1:11">
      <c r="A2" s="6" t="s">
        <v>695</v>
      </c>
      <c r="B2" s="6"/>
      <c r="C2" s="6"/>
      <c r="D2" s="6"/>
      <c r="E2" s="6"/>
      <c r="F2" s="6"/>
      <c r="G2" s="6"/>
      <c r="H2" s="6"/>
      <c r="I2" s="6"/>
      <c r="J2" s="6"/>
      <c r="K2" s="6"/>
    </row>
    <row r="3" ht="13.5" customHeight="1" spans="1:11">
      <c r="A3" s="7" t="s">
        <v>2</v>
      </c>
      <c r="B3" s="8"/>
      <c r="C3" s="8"/>
      <c r="D3" s="8"/>
      <c r="E3" s="8"/>
      <c r="F3" s="8"/>
      <c r="G3" s="8"/>
      <c r="H3" s="9"/>
      <c r="I3" s="9"/>
      <c r="J3" s="9"/>
      <c r="K3" s="10" t="s">
        <v>276</v>
      </c>
    </row>
    <row r="4" ht="21.75" customHeight="1" spans="1:11">
      <c r="A4" s="11" t="s">
        <v>423</v>
      </c>
      <c r="B4" s="11" t="s">
        <v>287</v>
      </c>
      <c r="C4" s="11" t="s">
        <v>285</v>
      </c>
      <c r="D4" s="12" t="s">
        <v>288</v>
      </c>
      <c r="E4" s="12" t="s">
        <v>289</v>
      </c>
      <c r="F4" s="12" t="s">
        <v>424</v>
      </c>
      <c r="G4" s="12" t="s">
        <v>425</v>
      </c>
      <c r="H4" s="18" t="s">
        <v>56</v>
      </c>
      <c r="I4" s="13" t="s">
        <v>696</v>
      </c>
      <c r="J4" s="14"/>
      <c r="K4" s="15"/>
    </row>
    <row r="5" ht="21.75" customHeight="1" spans="1:11">
      <c r="A5" s="16"/>
      <c r="B5" s="16"/>
      <c r="C5" s="16"/>
      <c r="D5" s="17"/>
      <c r="E5" s="17"/>
      <c r="F5" s="17"/>
      <c r="G5" s="17"/>
      <c r="H5" s="33"/>
      <c r="I5" s="12" t="s">
        <v>59</v>
      </c>
      <c r="J5" s="12" t="s">
        <v>60</v>
      </c>
      <c r="K5" s="12" t="s">
        <v>61</v>
      </c>
    </row>
    <row r="6" ht="40.5" customHeight="1" spans="1:11">
      <c r="A6" s="19"/>
      <c r="B6" s="19"/>
      <c r="C6" s="19"/>
      <c r="D6" s="20"/>
      <c r="E6" s="20"/>
      <c r="F6" s="20"/>
      <c r="G6" s="20"/>
      <c r="H6" s="21"/>
      <c r="I6" s="20" t="s">
        <v>58</v>
      </c>
      <c r="J6" s="20"/>
      <c r="K6" s="20"/>
    </row>
    <row r="7" ht="15" customHeight="1" spans="1:11">
      <c r="A7" s="22">
        <v>1</v>
      </c>
      <c r="B7" s="22">
        <v>2</v>
      </c>
      <c r="C7" s="22">
        <v>3</v>
      </c>
      <c r="D7" s="22">
        <v>4</v>
      </c>
      <c r="E7" s="22">
        <v>5</v>
      </c>
      <c r="F7" s="22">
        <v>6</v>
      </c>
      <c r="G7" s="22">
        <v>7</v>
      </c>
      <c r="H7" s="22">
        <v>8</v>
      </c>
      <c r="I7" s="22">
        <v>9</v>
      </c>
      <c r="J7" s="23">
        <v>10</v>
      </c>
      <c r="K7" s="23">
        <v>11</v>
      </c>
    </row>
    <row r="8" ht="18.75" customHeight="1" spans="1:11">
      <c r="A8" s="34"/>
      <c r="B8" s="35" t="s">
        <v>224</v>
      </c>
      <c r="C8" s="34"/>
      <c r="D8" s="34"/>
      <c r="E8" s="34"/>
      <c r="F8" s="34"/>
      <c r="G8" s="34"/>
      <c r="H8" s="36" t="s">
        <v>224</v>
      </c>
      <c r="I8" s="36" t="s">
        <v>224</v>
      </c>
      <c r="J8" s="36" t="s">
        <v>224</v>
      </c>
      <c r="K8" s="36"/>
    </row>
    <row r="9" ht="18.75" customHeight="1" spans="1:11">
      <c r="A9" s="35" t="s">
        <v>224</v>
      </c>
      <c r="B9" s="35" t="s">
        <v>224</v>
      </c>
      <c r="C9" s="35" t="s">
        <v>224</v>
      </c>
      <c r="D9" s="35" t="s">
        <v>224</v>
      </c>
      <c r="E9" s="35" t="s">
        <v>224</v>
      </c>
      <c r="F9" s="35" t="s">
        <v>224</v>
      </c>
      <c r="G9" s="35" t="s">
        <v>224</v>
      </c>
      <c r="H9" s="37" t="s">
        <v>224</v>
      </c>
      <c r="I9" s="37" t="s">
        <v>224</v>
      </c>
      <c r="J9" s="37" t="s">
        <v>224</v>
      </c>
      <c r="K9" s="37"/>
    </row>
    <row r="10" ht="18.75" customHeight="1" spans="1:11">
      <c r="A10" s="38" t="s">
        <v>192</v>
      </c>
      <c r="B10" s="39"/>
      <c r="C10" s="39"/>
      <c r="D10" s="39"/>
      <c r="E10" s="39"/>
      <c r="F10" s="39"/>
      <c r="G10" s="40"/>
      <c r="H10" s="37" t="s">
        <v>224</v>
      </c>
      <c r="I10" s="37" t="s">
        <v>224</v>
      </c>
      <c r="J10" s="37" t="s">
        <v>224</v>
      </c>
      <c r="K10" s="37"/>
    </row>
    <row r="11" customHeight="1" spans="1:1">
      <c r="A11" s="2" t="s">
        <v>625</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80"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8"/>
  <sheetViews>
    <sheetView workbookViewId="0">
      <selection activeCell="G24" sqref="G24"/>
    </sheetView>
  </sheetViews>
  <sheetFormatPr defaultColWidth="9.14285714285714" defaultRowHeight="14.25" customHeight="1" outlineLevelCol="6"/>
  <cols>
    <col min="1" max="1" width="41" style="2" customWidth="1"/>
    <col min="2" max="2" width="28" style="2" customWidth="1"/>
    <col min="3" max="3" width="41" style="2" customWidth="1"/>
    <col min="4" max="4" width="28" style="2" customWidth="1"/>
    <col min="5" max="7" width="23.8571428571429" style="2" customWidth="1"/>
    <col min="8" max="8" width="9.14285714285714" style="2" customWidth="1"/>
    <col min="9" max="16384" width="9.14285714285714" style="2"/>
  </cols>
  <sheetData>
    <row r="1" ht="13.5" customHeight="1" spans="4:7">
      <c r="D1" s="3"/>
      <c r="E1" s="4"/>
      <c r="F1" s="4"/>
      <c r="G1" s="5" t="s">
        <v>697</v>
      </c>
    </row>
    <row r="2" ht="27.75" customHeight="1" spans="1:7">
      <c r="A2" s="6" t="s">
        <v>698</v>
      </c>
      <c r="B2" s="6"/>
      <c r="C2" s="6"/>
      <c r="D2" s="6"/>
      <c r="E2" s="6"/>
      <c r="F2" s="6"/>
      <c r="G2" s="6"/>
    </row>
    <row r="3" ht="13.5" customHeight="1" spans="1:7">
      <c r="A3" s="7" t="s">
        <v>2</v>
      </c>
      <c r="B3" s="8"/>
      <c r="C3" s="8"/>
      <c r="D3" s="8"/>
      <c r="E3" s="9"/>
      <c r="F3" s="9"/>
      <c r="G3" s="10" t="s">
        <v>276</v>
      </c>
    </row>
    <row r="4" ht="21.75" customHeight="1" spans="1:7">
      <c r="A4" s="11" t="s">
        <v>285</v>
      </c>
      <c r="B4" s="11" t="s">
        <v>423</v>
      </c>
      <c r="C4" s="11" t="s">
        <v>287</v>
      </c>
      <c r="D4" s="12" t="s">
        <v>699</v>
      </c>
      <c r="E4" s="13" t="s">
        <v>59</v>
      </c>
      <c r="F4" s="14"/>
      <c r="G4" s="15"/>
    </row>
    <row r="5" ht="21.75" customHeight="1" spans="1:7">
      <c r="A5" s="16"/>
      <c r="B5" s="16"/>
      <c r="C5" s="16"/>
      <c r="D5" s="17"/>
      <c r="E5" s="18" t="s">
        <v>700</v>
      </c>
      <c r="F5" s="12" t="s">
        <v>701</v>
      </c>
      <c r="G5" s="12" t="s">
        <v>702</v>
      </c>
    </row>
    <row r="6" ht="40.5" customHeight="1" spans="1:7">
      <c r="A6" s="19"/>
      <c r="B6" s="19"/>
      <c r="C6" s="19"/>
      <c r="D6" s="20"/>
      <c r="E6" s="21"/>
      <c r="F6" s="20" t="s">
        <v>58</v>
      </c>
      <c r="G6" s="20"/>
    </row>
    <row r="7" ht="15" customHeight="1" spans="1:7">
      <c r="A7" s="22">
        <v>1</v>
      </c>
      <c r="B7" s="22">
        <v>2</v>
      </c>
      <c r="C7" s="22">
        <v>3</v>
      </c>
      <c r="D7" s="22">
        <v>4</v>
      </c>
      <c r="E7" s="22">
        <v>8</v>
      </c>
      <c r="F7" s="22">
        <v>9</v>
      </c>
      <c r="G7" s="23">
        <v>10</v>
      </c>
    </row>
    <row r="8" s="1" customFormat="1" ht="28.5" customHeight="1" spans="1:7">
      <c r="A8" s="24" t="s">
        <v>71</v>
      </c>
      <c r="B8" s="25"/>
      <c r="C8" s="25"/>
      <c r="D8" s="25"/>
      <c r="E8" s="26">
        <v>3466537</v>
      </c>
      <c r="F8" s="26">
        <v>3356718</v>
      </c>
      <c r="G8" s="26">
        <v>3356718</v>
      </c>
    </row>
    <row r="9" s="1" customFormat="1" ht="28.5" customHeight="1" spans="1:7">
      <c r="A9" s="24" t="s">
        <v>73</v>
      </c>
      <c r="B9" s="27"/>
      <c r="C9" s="27"/>
      <c r="D9" s="27"/>
      <c r="E9" s="26">
        <v>3466537</v>
      </c>
      <c r="F9" s="26">
        <v>3356718</v>
      </c>
      <c r="G9" s="26">
        <v>3356718</v>
      </c>
    </row>
    <row r="10" s="1" customFormat="1" ht="28.5" customHeight="1" spans="1:7">
      <c r="A10" s="27"/>
      <c r="B10" s="25" t="s">
        <v>703</v>
      </c>
      <c r="C10" s="25" t="s">
        <v>435</v>
      </c>
      <c r="D10" s="25" t="s">
        <v>704</v>
      </c>
      <c r="E10" s="26">
        <v>57600</v>
      </c>
      <c r="F10" s="26">
        <v>57600</v>
      </c>
      <c r="G10" s="26">
        <v>57600</v>
      </c>
    </row>
    <row r="11" s="1" customFormat="1" ht="28.5" customHeight="1" spans="1:7">
      <c r="A11" s="27"/>
      <c r="B11" s="25" t="s">
        <v>703</v>
      </c>
      <c r="C11" s="25" t="s">
        <v>441</v>
      </c>
      <c r="D11" s="25" t="s">
        <v>704</v>
      </c>
      <c r="E11" s="26">
        <v>1250340</v>
      </c>
      <c r="F11" s="26">
        <v>1250340</v>
      </c>
      <c r="G11" s="26">
        <v>1250340</v>
      </c>
    </row>
    <row r="12" s="1" customFormat="1" ht="28.5" customHeight="1" spans="1:7">
      <c r="A12" s="27"/>
      <c r="B12" s="25" t="s">
        <v>703</v>
      </c>
      <c r="C12" s="25" t="s">
        <v>443</v>
      </c>
      <c r="D12" s="25" t="s">
        <v>704</v>
      </c>
      <c r="E12" s="26">
        <v>1585000</v>
      </c>
      <c r="F12" s="26">
        <v>1585000</v>
      </c>
      <c r="G12" s="26">
        <v>1585000</v>
      </c>
    </row>
    <row r="13" s="1" customFormat="1" ht="28.5" customHeight="1" spans="1:7">
      <c r="A13" s="27"/>
      <c r="B13" s="25" t="s">
        <v>703</v>
      </c>
      <c r="C13" s="25" t="s">
        <v>439</v>
      </c>
      <c r="D13" s="25" t="s">
        <v>704</v>
      </c>
      <c r="E13" s="26">
        <v>84338</v>
      </c>
      <c r="F13" s="26">
        <v>84338</v>
      </c>
      <c r="G13" s="26">
        <v>84338</v>
      </c>
    </row>
    <row r="14" s="1" customFormat="1" ht="28.5" customHeight="1" spans="1:7">
      <c r="A14" s="27"/>
      <c r="B14" s="25" t="s">
        <v>703</v>
      </c>
      <c r="C14" s="25" t="s">
        <v>428</v>
      </c>
      <c r="D14" s="25" t="s">
        <v>704</v>
      </c>
      <c r="E14" s="26">
        <v>317000</v>
      </c>
      <c r="F14" s="26">
        <v>317000</v>
      </c>
      <c r="G14" s="26">
        <v>317000</v>
      </c>
    </row>
    <row r="15" s="1" customFormat="1" ht="28.5" customHeight="1" spans="1:7">
      <c r="A15" s="27"/>
      <c r="B15" s="25" t="s">
        <v>705</v>
      </c>
      <c r="C15" s="25" t="s">
        <v>437</v>
      </c>
      <c r="D15" s="25" t="s">
        <v>704</v>
      </c>
      <c r="E15" s="26">
        <v>25000</v>
      </c>
      <c r="F15" s="26">
        <v>25000</v>
      </c>
      <c r="G15" s="26">
        <v>25000</v>
      </c>
    </row>
    <row r="16" s="1" customFormat="1" ht="28.5" customHeight="1" spans="1:7">
      <c r="A16" s="28"/>
      <c r="B16" s="25" t="s">
        <v>705</v>
      </c>
      <c r="C16" s="25" t="s">
        <v>445</v>
      </c>
      <c r="D16" s="25" t="s">
        <v>706</v>
      </c>
      <c r="E16" s="26">
        <v>37440</v>
      </c>
      <c r="F16" s="26">
        <v>37440</v>
      </c>
      <c r="G16" s="26">
        <v>37440</v>
      </c>
    </row>
    <row r="17" s="1" customFormat="1" ht="28.5" customHeight="1" spans="1:7">
      <c r="A17" s="24"/>
      <c r="B17" s="25" t="s">
        <v>705</v>
      </c>
      <c r="C17" s="25" t="s">
        <v>432</v>
      </c>
      <c r="D17" s="25" t="s">
        <v>704</v>
      </c>
      <c r="E17" s="26">
        <v>109819</v>
      </c>
      <c r="F17" s="29" t="s">
        <v>224</v>
      </c>
      <c r="G17" s="29" t="s">
        <v>224</v>
      </c>
    </row>
    <row r="18" s="1" customFormat="1" ht="28.5" customHeight="1" spans="1:7">
      <c r="A18" s="30" t="s">
        <v>56</v>
      </c>
      <c r="B18" s="31"/>
      <c r="C18" s="31"/>
      <c r="D18" s="32"/>
      <c r="E18" s="26">
        <f>SUM(E10:E17)</f>
        <v>3466537</v>
      </c>
      <c r="F18" s="26">
        <f>SUM(F10:F17)</f>
        <v>3356718</v>
      </c>
      <c r="G18" s="26">
        <f>SUM(G10:G17)</f>
        <v>3356718</v>
      </c>
    </row>
  </sheetData>
  <mergeCells count="11">
    <mergeCell ref="A2:G2"/>
    <mergeCell ref="A3:D3"/>
    <mergeCell ref="E4:G4"/>
    <mergeCell ref="A18:D18"/>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70"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7"/>
  <sheetViews>
    <sheetView workbookViewId="0">
      <selection activeCell="H32" sqref="H32"/>
    </sheetView>
  </sheetViews>
  <sheetFormatPr defaultColWidth="8" defaultRowHeight="14.25" customHeight="1"/>
  <cols>
    <col min="1" max="1" width="21.1428571428571" style="2" customWidth="1"/>
    <col min="2" max="2" width="50.4285714285714" style="2" customWidth="1"/>
    <col min="3" max="3" width="13" style="2" customWidth="1"/>
    <col min="4" max="8" width="12.5714285714286" style="2" customWidth="1"/>
    <col min="9" max="9" width="11.7142857142857" style="43" customWidth="1"/>
    <col min="10" max="13" width="12.5714285714286" style="2" customWidth="1"/>
    <col min="14" max="14" width="12.1428571428571" style="43" customWidth="1"/>
    <col min="15" max="15" width="12.5714285714286" style="2" customWidth="1"/>
    <col min="16" max="16" width="8" style="43" customWidth="1"/>
    <col min="17" max="17" width="9.57142857142857" style="43" customWidth="1"/>
    <col min="18" max="18" width="9.71428571428571" style="43" customWidth="1"/>
    <col min="19" max="19" width="10.5714285714286" style="43" customWidth="1"/>
    <col min="20" max="21" width="10.1428571428571" style="2" customWidth="1"/>
    <col min="22" max="22" width="8" style="43" customWidth="1"/>
    <col min="23" max="16384" width="8" style="43"/>
  </cols>
  <sheetData>
    <row r="1" customHeight="1" spans="1:21">
      <c r="A1" s="4"/>
      <c r="B1" s="4"/>
      <c r="C1" s="4"/>
      <c r="D1" s="4"/>
      <c r="E1" s="4"/>
      <c r="F1" s="4"/>
      <c r="G1" s="4"/>
      <c r="H1" s="4"/>
      <c r="I1" s="82"/>
      <c r="J1" s="4"/>
      <c r="K1" s="4"/>
      <c r="L1" s="4"/>
      <c r="M1" s="4"/>
      <c r="N1" s="82"/>
      <c r="O1" s="4"/>
      <c r="P1" s="82"/>
      <c r="Q1" s="82"/>
      <c r="R1" s="82"/>
      <c r="S1" s="82"/>
      <c r="T1" s="107" t="s">
        <v>51</v>
      </c>
      <c r="U1" s="5" t="s">
        <v>51</v>
      </c>
    </row>
    <row r="2" ht="36" customHeight="1" spans="1:21">
      <c r="A2" s="266" t="s">
        <v>52</v>
      </c>
      <c r="B2" s="6"/>
      <c r="C2" s="6"/>
      <c r="D2" s="6"/>
      <c r="E2" s="6"/>
      <c r="F2" s="6"/>
      <c r="G2" s="6"/>
      <c r="H2" s="6"/>
      <c r="I2" s="60"/>
      <c r="J2" s="6"/>
      <c r="K2" s="6"/>
      <c r="L2" s="6"/>
      <c r="M2" s="6"/>
      <c r="N2" s="60"/>
      <c r="O2" s="6"/>
      <c r="P2" s="60"/>
      <c r="Q2" s="60"/>
      <c r="R2" s="60"/>
      <c r="S2" s="60"/>
      <c r="T2" s="6"/>
      <c r="U2" s="60"/>
    </row>
    <row r="3" ht="20.25" customHeight="1" spans="1:21">
      <c r="A3" s="46" t="s">
        <v>2</v>
      </c>
      <c r="B3" s="9"/>
      <c r="C3" s="9"/>
      <c r="D3" s="9"/>
      <c r="E3" s="9"/>
      <c r="F3" s="9"/>
      <c r="G3" s="9"/>
      <c r="H3" s="9"/>
      <c r="I3" s="84"/>
      <c r="J3" s="9"/>
      <c r="K3" s="9"/>
      <c r="L3" s="9"/>
      <c r="M3" s="9"/>
      <c r="N3" s="84"/>
      <c r="O3" s="9"/>
      <c r="P3" s="84"/>
      <c r="Q3" s="84"/>
      <c r="R3" s="84"/>
      <c r="S3" s="84"/>
      <c r="T3" s="107" t="s">
        <v>3</v>
      </c>
      <c r="U3" s="10" t="s">
        <v>53</v>
      </c>
    </row>
    <row r="4" ht="18.75" customHeight="1" spans="1:21">
      <c r="A4" s="267" t="s">
        <v>54</v>
      </c>
      <c r="B4" s="268" t="s">
        <v>55</v>
      </c>
      <c r="C4" s="268" t="s">
        <v>56</v>
      </c>
      <c r="D4" s="269" t="s">
        <v>57</v>
      </c>
      <c r="E4" s="270"/>
      <c r="F4" s="270"/>
      <c r="G4" s="270"/>
      <c r="H4" s="270"/>
      <c r="I4" s="148"/>
      <c r="J4" s="270"/>
      <c r="K4" s="270"/>
      <c r="L4" s="270"/>
      <c r="M4" s="270"/>
      <c r="N4" s="148"/>
      <c r="O4" s="279"/>
      <c r="P4" s="269" t="s">
        <v>46</v>
      </c>
      <c r="Q4" s="269"/>
      <c r="R4" s="269"/>
      <c r="S4" s="269"/>
      <c r="T4" s="270"/>
      <c r="U4" s="287"/>
    </row>
    <row r="5" ht="24.75" customHeight="1" spans="1:21">
      <c r="A5" s="271"/>
      <c r="B5" s="272"/>
      <c r="C5" s="272"/>
      <c r="D5" s="272" t="s">
        <v>58</v>
      </c>
      <c r="E5" s="272" t="s">
        <v>59</v>
      </c>
      <c r="F5" s="272" t="s">
        <v>60</v>
      </c>
      <c r="G5" s="272" t="s">
        <v>61</v>
      </c>
      <c r="H5" s="272" t="s">
        <v>62</v>
      </c>
      <c r="I5" s="280" t="s">
        <v>63</v>
      </c>
      <c r="J5" s="281"/>
      <c r="K5" s="281"/>
      <c r="L5" s="281"/>
      <c r="M5" s="281"/>
      <c r="N5" s="280"/>
      <c r="O5" s="282"/>
      <c r="P5" s="283" t="s">
        <v>58</v>
      </c>
      <c r="Q5" s="283" t="s">
        <v>59</v>
      </c>
      <c r="R5" s="267" t="s">
        <v>60</v>
      </c>
      <c r="S5" s="268" t="s">
        <v>61</v>
      </c>
      <c r="T5" s="288" t="s">
        <v>62</v>
      </c>
      <c r="U5" s="268" t="s">
        <v>63</v>
      </c>
    </row>
    <row r="6" ht="24.75" customHeight="1" spans="1:21">
      <c r="A6" s="249"/>
      <c r="B6" s="273"/>
      <c r="C6" s="273"/>
      <c r="D6" s="273"/>
      <c r="E6" s="273"/>
      <c r="F6" s="273"/>
      <c r="G6" s="273"/>
      <c r="H6" s="273"/>
      <c r="I6" s="23" t="s">
        <v>58</v>
      </c>
      <c r="J6" s="284" t="s">
        <v>64</v>
      </c>
      <c r="K6" s="284" t="s">
        <v>65</v>
      </c>
      <c r="L6" s="284" t="s">
        <v>66</v>
      </c>
      <c r="M6" s="284" t="s">
        <v>67</v>
      </c>
      <c r="N6" s="284" t="s">
        <v>68</v>
      </c>
      <c r="O6" s="284" t="s">
        <v>69</v>
      </c>
      <c r="P6" s="285"/>
      <c r="Q6" s="285"/>
      <c r="R6" s="289"/>
      <c r="S6" s="285"/>
      <c r="T6" s="273"/>
      <c r="U6" s="273"/>
    </row>
    <row r="7" ht="16.5" customHeight="1" spans="1:21">
      <c r="A7" s="245">
        <v>1</v>
      </c>
      <c r="B7" s="22">
        <v>2</v>
      </c>
      <c r="C7" s="22">
        <v>3</v>
      </c>
      <c r="D7" s="22">
        <v>4</v>
      </c>
      <c r="E7" s="274">
        <v>5</v>
      </c>
      <c r="F7" s="275">
        <v>6</v>
      </c>
      <c r="G7" s="275">
        <v>7</v>
      </c>
      <c r="H7" s="274">
        <v>8</v>
      </c>
      <c r="I7" s="274">
        <v>9</v>
      </c>
      <c r="J7" s="275">
        <v>10</v>
      </c>
      <c r="K7" s="275">
        <v>11</v>
      </c>
      <c r="L7" s="274">
        <v>12</v>
      </c>
      <c r="M7" s="274">
        <v>13</v>
      </c>
      <c r="N7" s="23">
        <v>14</v>
      </c>
      <c r="O7" s="22">
        <v>15</v>
      </c>
      <c r="P7" s="286">
        <v>16</v>
      </c>
      <c r="Q7" s="290">
        <v>17</v>
      </c>
      <c r="R7" s="291">
        <v>18</v>
      </c>
      <c r="S7" s="291">
        <v>19</v>
      </c>
      <c r="T7" s="291">
        <v>20</v>
      </c>
      <c r="U7" s="292">
        <v>0.02</v>
      </c>
    </row>
    <row r="8" s="1" customFormat="1" ht="16.5" customHeight="1" spans="1:21">
      <c r="A8" s="172" t="s">
        <v>70</v>
      </c>
      <c r="B8" s="172" t="s">
        <v>71</v>
      </c>
      <c r="C8" s="276">
        <f>D8+I8</f>
        <v>17585082.92</v>
      </c>
      <c r="D8" s="276">
        <f>E8+G8</f>
        <v>17475263.92</v>
      </c>
      <c r="E8" s="201">
        <v>17437823.92</v>
      </c>
      <c r="F8" s="201"/>
      <c r="G8" s="201">
        <v>37440</v>
      </c>
      <c r="H8" s="201"/>
      <c r="I8" s="201">
        <v>109819</v>
      </c>
      <c r="J8" s="201"/>
      <c r="K8" s="201"/>
      <c r="L8" s="201">
        <v>109819</v>
      </c>
      <c r="M8" s="201"/>
      <c r="N8" s="201"/>
      <c r="O8" s="201"/>
      <c r="P8" s="201"/>
      <c r="Q8" s="201"/>
      <c r="R8" s="293"/>
      <c r="S8" s="29"/>
      <c r="T8" s="294"/>
      <c r="U8" s="29"/>
    </row>
    <row r="9" s="1" customFormat="1" ht="16.5" customHeight="1" spans="1:21">
      <c r="A9" s="172" t="s">
        <v>72</v>
      </c>
      <c r="B9" s="172" t="s">
        <v>73</v>
      </c>
      <c r="C9" s="276">
        <f>D9+I9</f>
        <v>10830755.36</v>
      </c>
      <c r="D9" s="276">
        <f>E9+G9</f>
        <v>10720936.36</v>
      </c>
      <c r="E9" s="201">
        <v>10683496.36</v>
      </c>
      <c r="F9" s="201"/>
      <c r="G9" s="201">
        <v>37440</v>
      </c>
      <c r="H9" s="201"/>
      <c r="I9" s="201">
        <v>109819</v>
      </c>
      <c r="J9" s="201"/>
      <c r="K9" s="201"/>
      <c r="L9" s="201">
        <v>109819</v>
      </c>
      <c r="M9" s="201"/>
      <c r="N9" s="201"/>
      <c r="O9" s="201"/>
      <c r="P9" s="201"/>
      <c r="Q9" s="201"/>
      <c r="R9" s="293"/>
      <c r="S9" s="27"/>
      <c r="T9" s="125"/>
      <c r="U9" s="125"/>
    </row>
    <row r="10" s="1" customFormat="1" ht="16.5" customHeight="1" spans="1:21">
      <c r="A10" s="172" t="s">
        <v>74</v>
      </c>
      <c r="B10" s="172" t="s">
        <v>75</v>
      </c>
      <c r="C10" s="276">
        <v>1174780.6</v>
      </c>
      <c r="D10" s="276">
        <v>1174780.6</v>
      </c>
      <c r="E10" s="201">
        <v>1174780.6</v>
      </c>
      <c r="F10" s="201"/>
      <c r="G10" s="201"/>
      <c r="H10" s="201"/>
      <c r="I10" s="201"/>
      <c r="J10" s="201"/>
      <c r="K10" s="201"/>
      <c r="L10" s="201"/>
      <c r="M10" s="201"/>
      <c r="N10" s="201"/>
      <c r="O10" s="201"/>
      <c r="P10" s="201"/>
      <c r="Q10" s="201"/>
      <c r="R10" s="293"/>
      <c r="S10" s="27"/>
      <c r="T10" s="125"/>
      <c r="U10" s="125"/>
    </row>
    <row r="11" s="1" customFormat="1" ht="16.5" customHeight="1" spans="1:21">
      <c r="A11" s="172" t="s">
        <v>76</v>
      </c>
      <c r="B11" s="172" t="s">
        <v>77</v>
      </c>
      <c r="C11" s="276">
        <v>598244.36</v>
      </c>
      <c r="D11" s="276">
        <v>598244.36</v>
      </c>
      <c r="E11" s="201">
        <v>598244.36</v>
      </c>
      <c r="F11" s="201"/>
      <c r="G11" s="201"/>
      <c r="H11" s="201"/>
      <c r="I11" s="201"/>
      <c r="J11" s="201"/>
      <c r="K11" s="201"/>
      <c r="L11" s="201"/>
      <c r="M11" s="201"/>
      <c r="N11" s="201"/>
      <c r="O11" s="201"/>
      <c r="P11" s="201"/>
      <c r="Q11" s="201"/>
      <c r="R11" s="293"/>
      <c r="S11" s="27"/>
      <c r="T11" s="125"/>
      <c r="U11" s="125"/>
    </row>
    <row r="12" s="1" customFormat="1" ht="16.5" customHeight="1" spans="1:21">
      <c r="A12" s="172" t="s">
        <v>78</v>
      </c>
      <c r="B12" s="172" t="s">
        <v>79</v>
      </c>
      <c r="C12" s="276">
        <v>894057.16</v>
      </c>
      <c r="D12" s="276">
        <v>894057.16</v>
      </c>
      <c r="E12" s="201">
        <v>894057.16</v>
      </c>
      <c r="F12" s="201"/>
      <c r="G12" s="201"/>
      <c r="H12" s="201"/>
      <c r="I12" s="201"/>
      <c r="J12" s="201"/>
      <c r="K12" s="201"/>
      <c r="L12" s="201"/>
      <c r="M12" s="201"/>
      <c r="N12" s="201"/>
      <c r="O12" s="201"/>
      <c r="P12" s="201"/>
      <c r="Q12" s="201"/>
      <c r="R12" s="293"/>
      <c r="S12" s="27"/>
      <c r="T12" s="125"/>
      <c r="U12" s="125"/>
    </row>
    <row r="13" s="1" customFormat="1" ht="16.5" customHeight="1" spans="1:21">
      <c r="A13" s="172" t="s">
        <v>80</v>
      </c>
      <c r="B13" s="172" t="s">
        <v>81</v>
      </c>
      <c r="C13" s="276">
        <v>683625.92</v>
      </c>
      <c r="D13" s="276">
        <v>683625.92</v>
      </c>
      <c r="E13" s="201">
        <v>683625.92</v>
      </c>
      <c r="F13" s="201"/>
      <c r="G13" s="201"/>
      <c r="H13" s="201"/>
      <c r="I13" s="201"/>
      <c r="J13" s="201"/>
      <c r="K13" s="201"/>
      <c r="L13" s="201"/>
      <c r="M13" s="201"/>
      <c r="N13" s="201"/>
      <c r="O13" s="201"/>
      <c r="P13" s="201"/>
      <c r="Q13" s="201"/>
      <c r="R13" s="293"/>
      <c r="S13" s="27"/>
      <c r="T13" s="125"/>
      <c r="U13" s="125"/>
    </row>
    <row r="14" s="1" customFormat="1" ht="16.5" customHeight="1" spans="1:21">
      <c r="A14" s="172" t="s">
        <v>82</v>
      </c>
      <c r="B14" s="172" t="s">
        <v>83</v>
      </c>
      <c r="C14" s="276">
        <v>1919398.08</v>
      </c>
      <c r="D14" s="276">
        <v>1919398.08</v>
      </c>
      <c r="E14" s="201">
        <v>1919398.08</v>
      </c>
      <c r="F14" s="201"/>
      <c r="G14" s="201"/>
      <c r="H14" s="201"/>
      <c r="I14" s="201"/>
      <c r="J14" s="201"/>
      <c r="K14" s="201"/>
      <c r="L14" s="201"/>
      <c r="M14" s="201"/>
      <c r="N14" s="201"/>
      <c r="O14" s="201"/>
      <c r="P14" s="201"/>
      <c r="Q14" s="201"/>
      <c r="R14" s="293"/>
      <c r="S14" s="27"/>
      <c r="T14" s="125"/>
      <c r="U14" s="125"/>
    </row>
    <row r="15" s="1" customFormat="1" ht="16.5" customHeight="1" spans="1:21">
      <c r="A15" s="172" t="s">
        <v>84</v>
      </c>
      <c r="B15" s="172" t="s">
        <v>85</v>
      </c>
      <c r="C15" s="276">
        <v>995840.88</v>
      </c>
      <c r="D15" s="276">
        <v>995840.88</v>
      </c>
      <c r="E15" s="201">
        <v>995840.88</v>
      </c>
      <c r="F15" s="201"/>
      <c r="G15" s="201"/>
      <c r="H15" s="201"/>
      <c r="I15" s="201"/>
      <c r="J15" s="201"/>
      <c r="K15" s="201"/>
      <c r="L15" s="201"/>
      <c r="M15" s="201"/>
      <c r="N15" s="201"/>
      <c r="O15" s="201"/>
      <c r="P15" s="201"/>
      <c r="Q15" s="201"/>
      <c r="R15" s="293"/>
      <c r="S15" s="27"/>
      <c r="T15" s="125"/>
      <c r="U15" s="125"/>
    </row>
    <row r="16" s="1" customFormat="1" ht="16.5" customHeight="1" spans="1:21">
      <c r="A16" s="172" t="s">
        <v>86</v>
      </c>
      <c r="B16" s="172" t="s">
        <v>87</v>
      </c>
      <c r="C16" s="276">
        <v>488380.56</v>
      </c>
      <c r="D16" s="276">
        <v>488380.56</v>
      </c>
      <c r="E16" s="201">
        <v>488380.56</v>
      </c>
      <c r="F16" s="201"/>
      <c r="G16" s="201"/>
      <c r="H16" s="201"/>
      <c r="I16" s="201"/>
      <c r="J16" s="201"/>
      <c r="K16" s="201"/>
      <c r="L16" s="201"/>
      <c r="M16" s="201"/>
      <c r="N16" s="201"/>
      <c r="O16" s="201"/>
      <c r="P16" s="201"/>
      <c r="Q16" s="201"/>
      <c r="R16" s="293"/>
      <c r="S16" s="27"/>
      <c r="T16" s="125"/>
      <c r="U16" s="125"/>
    </row>
    <row r="17" s="1" customFormat="1" ht="16.5" customHeight="1" spans="1:21">
      <c r="A17" s="277" t="s">
        <v>56</v>
      </c>
      <c r="B17" s="278"/>
      <c r="C17" s="201">
        <v>17585082.92</v>
      </c>
      <c r="D17" s="201">
        <v>17475263.92</v>
      </c>
      <c r="E17" s="201">
        <v>17437823.92</v>
      </c>
      <c r="F17" s="201"/>
      <c r="G17" s="201">
        <v>37440</v>
      </c>
      <c r="H17" s="201"/>
      <c r="I17" s="201">
        <v>109819</v>
      </c>
      <c r="J17" s="201"/>
      <c r="K17" s="201"/>
      <c r="L17" s="201">
        <v>109819</v>
      </c>
      <c r="M17" s="201"/>
      <c r="N17" s="201"/>
      <c r="O17" s="201"/>
      <c r="P17" s="201"/>
      <c r="Q17" s="201"/>
      <c r="R17" s="293"/>
      <c r="S17" s="29"/>
      <c r="T17" s="29"/>
      <c r="U17" s="29"/>
    </row>
  </sheetData>
  <mergeCells count="22">
    <mergeCell ref="T1:U1"/>
    <mergeCell ref="A2:U2"/>
    <mergeCell ref="A3:D3"/>
    <mergeCell ref="T3:U3"/>
    <mergeCell ref="D4:O4"/>
    <mergeCell ref="P4:U4"/>
    <mergeCell ref="I5:O5"/>
    <mergeCell ref="A17:B17"/>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5"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B56"/>
  <sheetViews>
    <sheetView showZeros="0" workbookViewId="0">
      <selection activeCell="G27" sqref="G27"/>
    </sheetView>
  </sheetViews>
  <sheetFormatPr defaultColWidth="9.14285714285714" defaultRowHeight="14.25" customHeight="1"/>
  <cols>
    <col min="1" max="1" width="14.2857142857143" style="2" customWidth="1"/>
    <col min="2" max="2" width="30.4285714285714" style="2" customWidth="1"/>
    <col min="3" max="3" width="18.8571428571429" style="2" customWidth="1"/>
    <col min="4" max="4" width="16.8571428571429" style="2" customWidth="1"/>
    <col min="5" max="6" width="18.8571428571429" style="2" customWidth="1"/>
    <col min="7" max="7" width="21.2857142857143" style="2" customWidth="1"/>
    <col min="8" max="8" width="19.2857142857143" style="2" customWidth="1"/>
    <col min="9" max="9" width="16.4285714285714" style="2" customWidth="1"/>
    <col min="10" max="10" width="13.5714285714286" style="2" customWidth="1"/>
    <col min="11" max="14" width="18.8571428571429" style="2" customWidth="1"/>
    <col min="15" max="15" width="17" style="2" customWidth="1"/>
    <col min="16" max="16" width="18.8571428571429" style="2" customWidth="1"/>
    <col min="17" max="17" width="9.14285714285714" style="2" customWidth="1"/>
    <col min="18" max="16384" width="9.14285714285714" style="2"/>
  </cols>
  <sheetData>
    <row r="1" ht="15.75" customHeight="1" spans="1:16">
      <c r="A1" s="4"/>
      <c r="B1" s="4"/>
      <c r="C1" s="4"/>
      <c r="D1" s="4"/>
      <c r="E1" s="4"/>
      <c r="F1" s="4"/>
      <c r="G1" s="4"/>
      <c r="H1" s="4"/>
      <c r="I1" s="4"/>
      <c r="J1" s="4"/>
      <c r="K1" s="4"/>
      <c r="L1" s="4"/>
      <c r="M1" s="4"/>
      <c r="N1" s="4"/>
      <c r="O1" s="130"/>
      <c r="P1" s="130" t="s">
        <v>88</v>
      </c>
    </row>
    <row r="2" ht="28.5" customHeight="1" spans="1:16">
      <c r="A2" s="6" t="s">
        <v>89</v>
      </c>
      <c r="B2" s="6"/>
      <c r="C2" s="6"/>
      <c r="D2" s="6"/>
      <c r="E2" s="6"/>
      <c r="F2" s="6"/>
      <c r="G2" s="6"/>
      <c r="H2" s="6"/>
      <c r="I2" s="6"/>
      <c r="J2" s="6"/>
      <c r="K2" s="6"/>
      <c r="L2" s="6"/>
      <c r="M2" s="6"/>
      <c r="N2" s="6"/>
      <c r="O2" s="6"/>
      <c r="P2" s="6"/>
    </row>
    <row r="3" ht="15" customHeight="1" spans="1:16">
      <c r="A3" s="241" t="s">
        <v>2</v>
      </c>
      <c r="B3" s="242"/>
      <c r="C3" s="69"/>
      <c r="D3" s="9"/>
      <c r="E3" s="69"/>
      <c r="F3" s="69"/>
      <c r="G3" s="9"/>
      <c r="H3" s="9"/>
      <c r="I3" s="69"/>
      <c r="J3" s="9"/>
      <c r="K3" s="69"/>
      <c r="L3" s="69"/>
      <c r="M3" s="9"/>
      <c r="N3" s="9"/>
      <c r="O3" s="130"/>
      <c r="P3" s="130" t="s">
        <v>3</v>
      </c>
    </row>
    <row r="4" s="2" customFormat="1" ht="17.25" customHeight="1" spans="1:16">
      <c r="A4" s="243" t="s">
        <v>90</v>
      </c>
      <c r="B4" s="243" t="s">
        <v>91</v>
      </c>
      <c r="C4" s="244" t="s">
        <v>56</v>
      </c>
      <c r="D4" s="245" t="s">
        <v>59</v>
      </c>
      <c r="E4" s="246"/>
      <c r="F4" s="247"/>
      <c r="G4" s="248" t="s">
        <v>60</v>
      </c>
      <c r="H4" s="248" t="s">
        <v>61</v>
      </c>
      <c r="I4" s="243" t="s">
        <v>92</v>
      </c>
      <c r="J4" s="245" t="s">
        <v>63</v>
      </c>
      <c r="K4" s="260"/>
      <c r="L4" s="260"/>
      <c r="M4" s="260"/>
      <c r="N4" s="260"/>
      <c r="O4" s="246"/>
      <c r="P4" s="261"/>
    </row>
    <row r="5" s="2" customFormat="1" ht="26.25" customHeight="1" spans="1:16">
      <c r="A5" s="249"/>
      <c r="B5" s="249"/>
      <c r="C5" s="249"/>
      <c r="D5" s="249" t="s">
        <v>58</v>
      </c>
      <c r="E5" s="23" t="s">
        <v>93</v>
      </c>
      <c r="F5" s="23" t="s">
        <v>94</v>
      </c>
      <c r="G5" s="249"/>
      <c r="H5" s="249"/>
      <c r="I5" s="249"/>
      <c r="J5" s="22" t="s">
        <v>58</v>
      </c>
      <c r="K5" s="262" t="s">
        <v>95</v>
      </c>
      <c r="L5" s="262" t="s">
        <v>96</v>
      </c>
      <c r="M5" s="262" t="s">
        <v>97</v>
      </c>
      <c r="N5" s="262" t="s">
        <v>98</v>
      </c>
      <c r="O5" s="263" t="s">
        <v>99</v>
      </c>
      <c r="P5" s="262" t="s">
        <v>100</v>
      </c>
    </row>
    <row r="6" ht="16.5" customHeight="1" spans="1:16">
      <c r="A6" s="75">
        <v>1</v>
      </c>
      <c r="B6" s="75">
        <v>2</v>
      </c>
      <c r="C6" s="75">
        <v>3</v>
      </c>
      <c r="D6" s="75">
        <v>4</v>
      </c>
      <c r="E6" s="75">
        <v>5</v>
      </c>
      <c r="F6" s="75">
        <v>6</v>
      </c>
      <c r="G6" s="75">
        <v>7</v>
      </c>
      <c r="H6" s="75">
        <v>8</v>
      </c>
      <c r="I6" s="75">
        <v>9</v>
      </c>
      <c r="J6" s="75">
        <v>10</v>
      </c>
      <c r="K6" s="75">
        <v>11</v>
      </c>
      <c r="L6" s="75">
        <v>12</v>
      </c>
      <c r="M6" s="75">
        <v>13</v>
      </c>
      <c r="N6" s="75">
        <v>14</v>
      </c>
      <c r="O6" s="75">
        <v>15</v>
      </c>
      <c r="P6" s="75">
        <v>16</v>
      </c>
    </row>
    <row r="7" s="166" customFormat="1" ht="20.25" customHeight="1" spans="1:16">
      <c r="A7" s="172" t="s">
        <v>101</v>
      </c>
      <c r="B7" s="250" t="s">
        <v>102</v>
      </c>
      <c r="C7" s="251">
        <v>6986692.4</v>
      </c>
      <c r="D7" s="251">
        <v>6876873.4</v>
      </c>
      <c r="E7" s="251">
        <v>6754239.4</v>
      </c>
      <c r="F7" s="251">
        <v>122634</v>
      </c>
      <c r="G7" s="252"/>
      <c r="H7" s="251"/>
      <c r="I7" s="252"/>
      <c r="J7" s="251">
        <v>109819</v>
      </c>
      <c r="K7" s="251"/>
      <c r="L7" s="251"/>
      <c r="M7" s="252">
        <v>109819</v>
      </c>
      <c r="N7" s="251"/>
      <c r="O7" s="251"/>
      <c r="P7" s="251"/>
    </row>
    <row r="8" s="166" customFormat="1" ht="20.25" customHeight="1" spans="1:16">
      <c r="A8" s="172" t="s">
        <v>103</v>
      </c>
      <c r="B8" s="250" t="s">
        <v>104</v>
      </c>
      <c r="C8" s="251">
        <v>25000</v>
      </c>
      <c r="D8" s="251">
        <v>25000</v>
      </c>
      <c r="E8" s="251"/>
      <c r="F8" s="251">
        <v>25000</v>
      </c>
      <c r="G8" s="252"/>
      <c r="H8" s="251"/>
      <c r="I8" s="252"/>
      <c r="J8" s="251"/>
      <c r="K8" s="251"/>
      <c r="L8" s="251"/>
      <c r="M8" s="252"/>
      <c r="N8" s="251"/>
      <c r="O8" s="251"/>
      <c r="P8" s="251"/>
    </row>
    <row r="9" s="166" customFormat="1" ht="20.25" customHeight="1" spans="1:16">
      <c r="A9" s="172" t="s">
        <v>105</v>
      </c>
      <c r="B9" s="250" t="s">
        <v>106</v>
      </c>
      <c r="C9" s="251">
        <v>25000</v>
      </c>
      <c r="D9" s="251">
        <v>25000</v>
      </c>
      <c r="E9" s="251"/>
      <c r="F9" s="251">
        <v>25000</v>
      </c>
      <c r="G9" s="252"/>
      <c r="H9" s="251"/>
      <c r="I9" s="252"/>
      <c r="J9" s="251"/>
      <c r="K9" s="251"/>
      <c r="L9" s="251"/>
      <c r="M9" s="252"/>
      <c r="N9" s="251"/>
      <c r="O9" s="251"/>
      <c r="P9" s="251"/>
    </row>
    <row r="10" s="166" customFormat="1" ht="20.25" customHeight="1" spans="1:16">
      <c r="A10" s="172" t="s">
        <v>107</v>
      </c>
      <c r="B10" s="250" t="s">
        <v>108</v>
      </c>
      <c r="C10" s="251">
        <v>5038529.4</v>
      </c>
      <c r="D10" s="251">
        <v>5038529.4</v>
      </c>
      <c r="E10" s="251">
        <v>4998495.4</v>
      </c>
      <c r="F10" s="251">
        <v>40034</v>
      </c>
      <c r="G10" s="252"/>
      <c r="H10" s="251"/>
      <c r="I10" s="252"/>
      <c r="J10" s="251"/>
      <c r="K10" s="251"/>
      <c r="L10" s="251"/>
      <c r="M10" s="252"/>
      <c r="N10" s="251"/>
      <c r="O10" s="251"/>
      <c r="P10" s="251"/>
    </row>
    <row r="11" s="166" customFormat="1" ht="20.25" customHeight="1" spans="1:16">
      <c r="A11" s="172" t="s">
        <v>109</v>
      </c>
      <c r="B11" s="250" t="s">
        <v>110</v>
      </c>
      <c r="C11" s="251">
        <v>5038529.4</v>
      </c>
      <c r="D11" s="251">
        <v>5038529.4</v>
      </c>
      <c r="E11" s="251">
        <v>4998495.4</v>
      </c>
      <c r="F11" s="251">
        <v>40034</v>
      </c>
      <c r="G11" s="252"/>
      <c r="H11" s="251"/>
      <c r="I11" s="252"/>
      <c r="J11" s="251"/>
      <c r="K11" s="251"/>
      <c r="L11" s="251"/>
      <c r="M11" s="252"/>
      <c r="N11" s="251"/>
      <c r="O11" s="251"/>
      <c r="P11" s="251"/>
    </row>
    <row r="12" s="166" customFormat="1" ht="20.25" customHeight="1" spans="1:16">
      <c r="A12" s="172" t="s">
        <v>111</v>
      </c>
      <c r="B12" s="250" t="s">
        <v>112</v>
      </c>
      <c r="C12" s="251">
        <v>884716</v>
      </c>
      <c r="D12" s="251">
        <v>884716</v>
      </c>
      <c r="E12" s="251">
        <v>884716</v>
      </c>
      <c r="F12" s="251"/>
      <c r="G12" s="252"/>
      <c r="H12" s="251"/>
      <c r="I12" s="252"/>
      <c r="J12" s="251"/>
      <c r="K12" s="251"/>
      <c r="L12" s="251"/>
      <c r="M12" s="252"/>
      <c r="N12" s="251"/>
      <c r="O12" s="251"/>
      <c r="P12" s="251"/>
    </row>
    <row r="13" s="166" customFormat="1" ht="20.25" customHeight="1" spans="1:16">
      <c r="A13" s="172" t="s">
        <v>113</v>
      </c>
      <c r="B13" s="250" t="s">
        <v>110</v>
      </c>
      <c r="C13" s="251">
        <v>884716</v>
      </c>
      <c r="D13" s="251">
        <v>884716</v>
      </c>
      <c r="E13" s="251">
        <v>884716</v>
      </c>
      <c r="F13" s="251"/>
      <c r="G13" s="252"/>
      <c r="H13" s="251"/>
      <c r="I13" s="252"/>
      <c r="J13" s="251"/>
      <c r="K13" s="251"/>
      <c r="L13" s="251"/>
      <c r="M13" s="252"/>
      <c r="N13" s="251"/>
      <c r="O13" s="251"/>
      <c r="P13" s="251"/>
    </row>
    <row r="14" s="166" customFormat="1" ht="20.25" customHeight="1" spans="1:16">
      <c r="A14" s="172" t="s">
        <v>114</v>
      </c>
      <c r="B14" s="250" t="s">
        <v>115</v>
      </c>
      <c r="C14" s="251">
        <v>382032</v>
      </c>
      <c r="D14" s="251">
        <v>382032</v>
      </c>
      <c r="E14" s="251">
        <v>382032</v>
      </c>
      <c r="F14" s="251"/>
      <c r="G14" s="252"/>
      <c r="H14" s="251"/>
      <c r="I14" s="252"/>
      <c r="J14" s="251"/>
      <c r="K14" s="251"/>
      <c r="L14" s="251"/>
      <c r="M14" s="252"/>
      <c r="N14" s="251"/>
      <c r="O14" s="251"/>
      <c r="P14" s="251"/>
    </row>
    <row r="15" s="166" customFormat="1" ht="20.25" customHeight="1" spans="1:16">
      <c r="A15" s="172" t="s">
        <v>116</v>
      </c>
      <c r="B15" s="250" t="s">
        <v>117</v>
      </c>
      <c r="C15" s="251">
        <v>382032</v>
      </c>
      <c r="D15" s="251">
        <v>382032</v>
      </c>
      <c r="E15" s="251">
        <v>382032</v>
      </c>
      <c r="F15" s="251"/>
      <c r="G15" s="252"/>
      <c r="H15" s="251"/>
      <c r="I15" s="252"/>
      <c r="J15" s="251"/>
      <c r="K15" s="251"/>
      <c r="L15" s="251"/>
      <c r="M15" s="252"/>
      <c r="N15" s="251"/>
      <c r="O15" s="251"/>
      <c r="P15" s="251"/>
    </row>
    <row r="16" s="166" customFormat="1" ht="20.25" customHeight="1" spans="1:16">
      <c r="A16" s="172" t="s">
        <v>118</v>
      </c>
      <c r="B16" s="250" t="s">
        <v>119</v>
      </c>
      <c r="C16" s="251">
        <v>57600</v>
      </c>
      <c r="D16" s="251">
        <v>57600</v>
      </c>
      <c r="E16" s="251"/>
      <c r="F16" s="251">
        <v>57600</v>
      </c>
      <c r="G16" s="252"/>
      <c r="H16" s="251"/>
      <c r="I16" s="252"/>
      <c r="J16" s="251"/>
      <c r="K16" s="251"/>
      <c r="L16" s="251"/>
      <c r="M16" s="252"/>
      <c r="N16" s="251"/>
      <c r="O16" s="251"/>
      <c r="P16" s="251"/>
    </row>
    <row r="17" s="166" customFormat="1" ht="20.25" customHeight="1" spans="1:16">
      <c r="A17" s="172" t="s">
        <v>120</v>
      </c>
      <c r="B17" s="250" t="s">
        <v>121</v>
      </c>
      <c r="C17" s="251">
        <v>57600</v>
      </c>
      <c r="D17" s="251">
        <v>57600</v>
      </c>
      <c r="E17" s="251"/>
      <c r="F17" s="251">
        <v>57600</v>
      </c>
      <c r="G17" s="252"/>
      <c r="H17" s="251"/>
      <c r="I17" s="252"/>
      <c r="J17" s="251"/>
      <c r="K17" s="251"/>
      <c r="L17" s="251"/>
      <c r="M17" s="252"/>
      <c r="N17" s="251"/>
      <c r="O17" s="251"/>
      <c r="P17" s="251"/>
    </row>
    <row r="18" s="166" customFormat="1" ht="20.25" customHeight="1" spans="1:16">
      <c r="A18" s="172" t="s">
        <v>122</v>
      </c>
      <c r="B18" s="250" t="s">
        <v>123</v>
      </c>
      <c r="C18" s="251">
        <v>488996</v>
      </c>
      <c r="D18" s="251">
        <v>488996</v>
      </c>
      <c r="E18" s="251">
        <v>488996</v>
      </c>
      <c r="F18" s="251"/>
      <c r="G18" s="252"/>
      <c r="H18" s="251"/>
      <c r="I18" s="252"/>
      <c r="J18" s="251"/>
      <c r="K18" s="251"/>
      <c r="L18" s="251"/>
      <c r="M18" s="252"/>
      <c r="N18" s="251"/>
      <c r="O18" s="251"/>
      <c r="P18" s="251"/>
    </row>
    <row r="19" s="166" customFormat="1" ht="20.25" customHeight="1" spans="1:16">
      <c r="A19" s="172" t="s">
        <v>124</v>
      </c>
      <c r="B19" s="250" t="s">
        <v>117</v>
      </c>
      <c r="C19" s="251">
        <v>488996</v>
      </c>
      <c r="D19" s="251">
        <v>488996</v>
      </c>
      <c r="E19" s="251">
        <v>488996</v>
      </c>
      <c r="F19" s="251"/>
      <c r="G19" s="252"/>
      <c r="H19" s="251"/>
      <c r="I19" s="252"/>
      <c r="J19" s="251"/>
      <c r="K19" s="251"/>
      <c r="L19" s="251"/>
      <c r="M19" s="252"/>
      <c r="N19" s="251"/>
      <c r="O19" s="251"/>
      <c r="P19" s="251"/>
    </row>
    <row r="20" s="166" customFormat="1" ht="20.25" customHeight="1" spans="1:16">
      <c r="A20" s="172" t="s">
        <v>125</v>
      </c>
      <c r="B20" s="250" t="s">
        <v>126</v>
      </c>
      <c r="C20" s="251">
        <v>109819</v>
      </c>
      <c r="D20" s="251"/>
      <c r="E20" s="251"/>
      <c r="F20" s="251"/>
      <c r="G20" s="252"/>
      <c r="H20" s="251"/>
      <c r="I20" s="252"/>
      <c r="J20" s="251">
        <v>109819</v>
      </c>
      <c r="K20" s="251"/>
      <c r="L20" s="251"/>
      <c r="M20" s="252">
        <v>109819</v>
      </c>
      <c r="N20" s="251"/>
      <c r="O20" s="251"/>
      <c r="P20" s="251"/>
    </row>
    <row r="21" s="166" customFormat="1" ht="20.25" customHeight="1" spans="1:16">
      <c r="A21" s="172" t="s">
        <v>127</v>
      </c>
      <c r="B21" s="250" t="s">
        <v>126</v>
      </c>
      <c r="C21" s="251">
        <v>109819</v>
      </c>
      <c r="D21" s="251"/>
      <c r="E21" s="251"/>
      <c r="F21" s="251"/>
      <c r="G21" s="252"/>
      <c r="H21" s="251"/>
      <c r="I21" s="252"/>
      <c r="J21" s="251">
        <v>109819</v>
      </c>
      <c r="K21" s="251"/>
      <c r="L21" s="251"/>
      <c r="M21" s="252">
        <v>109819</v>
      </c>
      <c r="N21" s="251"/>
      <c r="O21" s="251"/>
      <c r="P21" s="251"/>
    </row>
    <row r="22" s="166" customFormat="1" ht="20.25" customHeight="1" spans="1:16">
      <c r="A22" s="172" t="s">
        <v>128</v>
      </c>
      <c r="B22" s="250" t="s">
        <v>129</v>
      </c>
      <c r="C22" s="251">
        <v>709336</v>
      </c>
      <c r="D22" s="251">
        <v>709336</v>
      </c>
      <c r="E22" s="251">
        <v>709336</v>
      </c>
      <c r="F22" s="251"/>
      <c r="G22" s="252"/>
      <c r="H22" s="251"/>
      <c r="I22" s="252"/>
      <c r="J22" s="251"/>
      <c r="K22" s="251"/>
      <c r="L22" s="251"/>
      <c r="M22" s="252"/>
      <c r="N22" s="251"/>
      <c r="O22" s="251"/>
      <c r="P22" s="251"/>
    </row>
    <row r="23" s="166" customFormat="1" ht="20.25" customHeight="1" spans="1:16">
      <c r="A23" s="172" t="s">
        <v>130</v>
      </c>
      <c r="B23" s="250" t="s">
        <v>131</v>
      </c>
      <c r="C23" s="251">
        <v>709336</v>
      </c>
      <c r="D23" s="251">
        <v>709336</v>
      </c>
      <c r="E23" s="251">
        <v>709336</v>
      </c>
      <c r="F23" s="251"/>
      <c r="G23" s="252"/>
      <c r="H23" s="251"/>
      <c r="I23" s="252"/>
      <c r="J23" s="251"/>
      <c r="K23" s="251"/>
      <c r="L23" s="251"/>
      <c r="M23" s="252"/>
      <c r="N23" s="251"/>
      <c r="O23" s="251"/>
      <c r="P23" s="251"/>
    </row>
    <row r="24" s="166" customFormat="1" ht="20.25" customHeight="1" spans="1:16">
      <c r="A24" s="172" t="s">
        <v>132</v>
      </c>
      <c r="B24" s="250" t="s">
        <v>133</v>
      </c>
      <c r="C24" s="251">
        <v>709336</v>
      </c>
      <c r="D24" s="251">
        <v>709336</v>
      </c>
      <c r="E24" s="251">
        <v>709336</v>
      </c>
      <c r="F24" s="251"/>
      <c r="G24" s="252"/>
      <c r="H24" s="251"/>
      <c r="I24" s="252"/>
      <c r="J24" s="251"/>
      <c r="K24" s="251"/>
      <c r="L24" s="251"/>
      <c r="M24" s="252"/>
      <c r="N24" s="251"/>
      <c r="O24" s="251"/>
      <c r="P24" s="251"/>
    </row>
    <row r="25" s="166" customFormat="1" ht="20.25" customHeight="1" spans="1:16">
      <c r="A25" s="172" t="s">
        <v>134</v>
      </c>
      <c r="B25" s="250" t="s">
        <v>135</v>
      </c>
      <c r="C25" s="251">
        <v>2912002.16</v>
      </c>
      <c r="D25" s="251">
        <v>2912002.16</v>
      </c>
      <c r="E25" s="251">
        <v>2867698.16</v>
      </c>
      <c r="F25" s="251">
        <v>44304</v>
      </c>
      <c r="G25" s="252"/>
      <c r="H25" s="251"/>
      <c r="I25" s="252"/>
      <c r="J25" s="251"/>
      <c r="K25" s="251"/>
      <c r="L25" s="251"/>
      <c r="M25" s="252"/>
      <c r="N25" s="251"/>
      <c r="O25" s="251"/>
      <c r="P25" s="251"/>
    </row>
    <row r="26" s="166" customFormat="1" ht="20.25" customHeight="1" spans="1:16">
      <c r="A26" s="172" t="s">
        <v>136</v>
      </c>
      <c r="B26" s="250" t="s">
        <v>137</v>
      </c>
      <c r="C26" s="251">
        <v>740965.2</v>
      </c>
      <c r="D26" s="251">
        <v>740965.2</v>
      </c>
      <c r="E26" s="251">
        <v>740965.2</v>
      </c>
      <c r="F26" s="251"/>
      <c r="G26" s="252"/>
      <c r="H26" s="251"/>
      <c r="I26" s="252"/>
      <c r="J26" s="251"/>
      <c r="K26" s="251"/>
      <c r="L26" s="251"/>
      <c r="M26" s="252"/>
      <c r="N26" s="251"/>
      <c r="O26" s="251"/>
      <c r="P26" s="251"/>
    </row>
    <row r="27" s="166" customFormat="1" ht="20.25" customHeight="1" spans="1:16">
      <c r="A27" s="172" t="s">
        <v>138</v>
      </c>
      <c r="B27" s="250" t="s">
        <v>139</v>
      </c>
      <c r="C27" s="251">
        <v>740965.2</v>
      </c>
      <c r="D27" s="251">
        <v>740965.2</v>
      </c>
      <c r="E27" s="251">
        <v>740965.2</v>
      </c>
      <c r="F27" s="251"/>
      <c r="G27" s="252"/>
      <c r="H27" s="251"/>
      <c r="I27" s="252"/>
      <c r="J27" s="251"/>
      <c r="K27" s="251"/>
      <c r="L27" s="251"/>
      <c r="M27" s="252"/>
      <c r="N27" s="251"/>
      <c r="O27" s="251"/>
      <c r="P27" s="251"/>
    </row>
    <row r="28" s="166" customFormat="1" ht="20.25" customHeight="1" spans="1:16">
      <c r="A28" s="172" t="s">
        <v>140</v>
      </c>
      <c r="B28" s="250" t="s">
        <v>141</v>
      </c>
      <c r="C28" s="251">
        <v>2126732.96</v>
      </c>
      <c r="D28" s="251">
        <v>2126732.96</v>
      </c>
      <c r="E28" s="251">
        <v>2126732.96</v>
      </c>
      <c r="F28" s="251"/>
      <c r="G28" s="252"/>
      <c r="H28" s="251"/>
      <c r="I28" s="252"/>
      <c r="J28" s="251"/>
      <c r="K28" s="251"/>
      <c r="L28" s="251"/>
      <c r="M28" s="252"/>
      <c r="N28" s="251"/>
      <c r="O28" s="251"/>
      <c r="P28" s="251"/>
    </row>
    <row r="29" s="166" customFormat="1" ht="20.25" customHeight="1" spans="1:16">
      <c r="A29" s="172" t="s">
        <v>142</v>
      </c>
      <c r="B29" s="250" t="s">
        <v>143</v>
      </c>
      <c r="C29" s="251">
        <v>1089780</v>
      </c>
      <c r="D29" s="251">
        <v>1089780</v>
      </c>
      <c r="E29" s="251">
        <v>1089780</v>
      </c>
      <c r="F29" s="251"/>
      <c r="G29" s="252"/>
      <c r="H29" s="251"/>
      <c r="I29" s="252"/>
      <c r="J29" s="251"/>
      <c r="K29" s="251"/>
      <c r="L29" s="251"/>
      <c r="M29" s="252"/>
      <c r="N29" s="251"/>
      <c r="O29" s="251"/>
      <c r="P29" s="251"/>
    </row>
    <row r="30" s="166" customFormat="1" ht="20.25" customHeight="1" spans="1:16">
      <c r="A30" s="172" t="s">
        <v>144</v>
      </c>
      <c r="B30" s="250" t="s">
        <v>145</v>
      </c>
      <c r="C30" s="251">
        <v>144000</v>
      </c>
      <c r="D30" s="251">
        <v>144000</v>
      </c>
      <c r="E30" s="251">
        <v>144000</v>
      </c>
      <c r="F30" s="251"/>
      <c r="G30" s="252"/>
      <c r="H30" s="251"/>
      <c r="I30" s="252"/>
      <c r="J30" s="251"/>
      <c r="K30" s="251"/>
      <c r="L30" s="251"/>
      <c r="M30" s="252"/>
      <c r="N30" s="251"/>
      <c r="O30" s="251"/>
      <c r="P30" s="251"/>
    </row>
    <row r="31" s="166" customFormat="1" ht="20.25" customHeight="1" spans="1:16">
      <c r="A31" s="172" t="s">
        <v>146</v>
      </c>
      <c r="B31" s="250" t="s">
        <v>147</v>
      </c>
      <c r="C31" s="251">
        <v>892952.96</v>
      </c>
      <c r="D31" s="251">
        <v>892952.96</v>
      </c>
      <c r="E31" s="251">
        <v>892952.96</v>
      </c>
      <c r="F31" s="251"/>
      <c r="G31" s="252"/>
      <c r="H31" s="251"/>
      <c r="I31" s="252"/>
      <c r="J31" s="251"/>
      <c r="K31" s="251"/>
      <c r="L31" s="251"/>
      <c r="M31" s="252"/>
      <c r="N31" s="251"/>
      <c r="O31" s="251"/>
      <c r="P31" s="251"/>
    </row>
    <row r="32" s="166" customFormat="1" ht="20.25" customHeight="1" spans="1:16">
      <c r="A32" s="172" t="s">
        <v>148</v>
      </c>
      <c r="B32" s="250" t="s">
        <v>149</v>
      </c>
      <c r="C32" s="251">
        <v>44304</v>
      </c>
      <c r="D32" s="251">
        <v>44304</v>
      </c>
      <c r="E32" s="251"/>
      <c r="F32" s="251">
        <v>44304</v>
      </c>
      <c r="G32" s="252"/>
      <c r="H32" s="251"/>
      <c r="I32" s="252"/>
      <c r="J32" s="251"/>
      <c r="K32" s="251"/>
      <c r="L32" s="251"/>
      <c r="M32" s="252"/>
      <c r="N32" s="251"/>
      <c r="O32" s="251"/>
      <c r="P32" s="251"/>
    </row>
    <row r="33" s="166" customFormat="1" ht="20.25" customHeight="1" spans="1:16">
      <c r="A33" s="172" t="s">
        <v>150</v>
      </c>
      <c r="B33" s="250" t="s">
        <v>151</v>
      </c>
      <c r="C33" s="251">
        <v>44304</v>
      </c>
      <c r="D33" s="251">
        <v>44304</v>
      </c>
      <c r="E33" s="251"/>
      <c r="F33" s="251">
        <v>44304</v>
      </c>
      <c r="G33" s="252"/>
      <c r="H33" s="251"/>
      <c r="I33" s="252"/>
      <c r="J33" s="251"/>
      <c r="K33" s="251"/>
      <c r="L33" s="251"/>
      <c r="M33" s="252"/>
      <c r="N33" s="251"/>
      <c r="O33" s="251"/>
      <c r="P33" s="251"/>
    </row>
    <row r="34" s="166" customFormat="1" ht="20.25" customHeight="1" spans="1:16">
      <c r="A34" s="172" t="s">
        <v>152</v>
      </c>
      <c r="B34" s="250" t="s">
        <v>153</v>
      </c>
      <c r="C34" s="251">
        <v>889168.76</v>
      </c>
      <c r="D34" s="251">
        <v>889168.76</v>
      </c>
      <c r="E34" s="251">
        <v>889168.76</v>
      </c>
      <c r="F34" s="251"/>
      <c r="G34" s="252"/>
      <c r="H34" s="251"/>
      <c r="I34" s="252"/>
      <c r="J34" s="251"/>
      <c r="K34" s="251"/>
      <c r="L34" s="251"/>
      <c r="M34" s="252"/>
      <c r="N34" s="251"/>
      <c r="O34" s="251"/>
      <c r="P34" s="251"/>
    </row>
    <row r="35" s="166" customFormat="1" ht="20.25" customHeight="1" spans="1:16">
      <c r="A35" s="172" t="s">
        <v>154</v>
      </c>
      <c r="B35" s="250" t="s">
        <v>155</v>
      </c>
      <c r="C35" s="251">
        <v>889168.76</v>
      </c>
      <c r="D35" s="251">
        <v>889168.76</v>
      </c>
      <c r="E35" s="251">
        <v>889168.76</v>
      </c>
      <c r="F35" s="251"/>
      <c r="G35" s="252"/>
      <c r="H35" s="251"/>
      <c r="I35" s="252"/>
      <c r="J35" s="251"/>
      <c r="K35" s="251"/>
      <c r="L35" s="251"/>
      <c r="M35" s="252"/>
      <c r="N35" s="251"/>
      <c r="O35" s="251"/>
      <c r="P35" s="251"/>
    </row>
    <row r="36" s="166" customFormat="1" ht="20.25" customHeight="1" spans="1:16">
      <c r="A36" s="172" t="s">
        <v>156</v>
      </c>
      <c r="B36" s="250" t="s">
        <v>157</v>
      </c>
      <c r="C36" s="251">
        <v>482416.76</v>
      </c>
      <c r="D36" s="251">
        <v>482416.76</v>
      </c>
      <c r="E36" s="251">
        <v>482416.76</v>
      </c>
      <c r="F36" s="251"/>
      <c r="G36" s="252"/>
      <c r="H36" s="251"/>
      <c r="I36" s="252"/>
      <c r="J36" s="251"/>
      <c r="K36" s="251"/>
      <c r="L36" s="251"/>
      <c r="M36" s="252"/>
      <c r="N36" s="251"/>
      <c r="O36" s="251"/>
      <c r="P36" s="251"/>
    </row>
    <row r="37" s="166" customFormat="1" ht="20.25" customHeight="1" spans="1:16">
      <c r="A37" s="172" t="s">
        <v>158</v>
      </c>
      <c r="B37" s="250" t="s">
        <v>159</v>
      </c>
      <c r="C37" s="251">
        <v>13734</v>
      </c>
      <c r="D37" s="251">
        <v>13734</v>
      </c>
      <c r="E37" s="251">
        <v>13734</v>
      </c>
      <c r="F37" s="251"/>
      <c r="G37" s="252"/>
      <c r="H37" s="251"/>
      <c r="I37" s="252"/>
      <c r="J37" s="251"/>
      <c r="K37" s="251"/>
      <c r="L37" s="251"/>
      <c r="M37" s="252"/>
      <c r="N37" s="251"/>
      <c r="O37" s="251"/>
      <c r="P37" s="251"/>
    </row>
    <row r="38" s="166" customFormat="1" ht="20.25" customHeight="1" spans="1:16">
      <c r="A38" s="172" t="s">
        <v>160</v>
      </c>
      <c r="B38" s="250" t="s">
        <v>161</v>
      </c>
      <c r="C38" s="251">
        <v>370312.32</v>
      </c>
      <c r="D38" s="251">
        <v>370312.32</v>
      </c>
      <c r="E38" s="251">
        <v>370312.32</v>
      </c>
      <c r="F38" s="251"/>
      <c r="G38" s="252"/>
      <c r="H38" s="251"/>
      <c r="I38" s="252"/>
      <c r="J38" s="251"/>
      <c r="K38" s="251"/>
      <c r="L38" s="251"/>
      <c r="M38" s="252"/>
      <c r="N38" s="251"/>
      <c r="O38" s="251"/>
      <c r="P38" s="251"/>
    </row>
    <row r="39" s="166" customFormat="1" ht="20.25" customHeight="1" spans="1:16">
      <c r="A39" s="172" t="s">
        <v>162</v>
      </c>
      <c r="B39" s="250" t="s">
        <v>163</v>
      </c>
      <c r="C39" s="251">
        <v>22705.68</v>
      </c>
      <c r="D39" s="251">
        <v>22705.68</v>
      </c>
      <c r="E39" s="251">
        <v>22705.68</v>
      </c>
      <c r="F39" s="251"/>
      <c r="G39" s="252"/>
      <c r="H39" s="251"/>
      <c r="I39" s="252"/>
      <c r="J39" s="251"/>
      <c r="K39" s="251"/>
      <c r="L39" s="251"/>
      <c r="M39" s="252"/>
      <c r="N39" s="251"/>
      <c r="O39" s="251"/>
      <c r="P39" s="251"/>
    </row>
    <row r="40" s="166" customFormat="1" ht="20.25" customHeight="1" spans="1:16">
      <c r="A40" s="172" t="s">
        <v>164</v>
      </c>
      <c r="B40" s="250" t="s">
        <v>165</v>
      </c>
      <c r="C40" s="251">
        <v>507861.56</v>
      </c>
      <c r="D40" s="251">
        <v>507861.56</v>
      </c>
      <c r="E40" s="251">
        <v>507861.56</v>
      </c>
      <c r="F40" s="251"/>
      <c r="G40" s="252"/>
      <c r="H40" s="251"/>
      <c r="I40" s="252"/>
      <c r="J40" s="251"/>
      <c r="K40" s="251"/>
      <c r="L40" s="251"/>
      <c r="M40" s="252"/>
      <c r="N40" s="251"/>
      <c r="O40" s="251"/>
      <c r="P40" s="251"/>
    </row>
    <row r="41" s="166" customFormat="1" ht="20.25" customHeight="1" spans="1:16">
      <c r="A41" s="172" t="s">
        <v>166</v>
      </c>
      <c r="B41" s="250" t="s">
        <v>167</v>
      </c>
      <c r="C41" s="251">
        <v>507861.56</v>
      </c>
      <c r="D41" s="251">
        <v>507861.56</v>
      </c>
      <c r="E41" s="251">
        <v>507861.56</v>
      </c>
      <c r="F41" s="251"/>
      <c r="G41" s="252"/>
      <c r="H41" s="251"/>
      <c r="I41" s="252"/>
      <c r="J41" s="251"/>
      <c r="K41" s="251"/>
      <c r="L41" s="251"/>
      <c r="M41" s="252"/>
      <c r="N41" s="251"/>
      <c r="O41" s="251"/>
      <c r="P41" s="251"/>
    </row>
    <row r="42" s="166" customFormat="1" ht="20.25" customHeight="1" spans="1:16">
      <c r="A42" s="172" t="s">
        <v>168</v>
      </c>
      <c r="B42" s="250" t="s">
        <v>169</v>
      </c>
      <c r="C42" s="251">
        <v>507861.56</v>
      </c>
      <c r="D42" s="251">
        <v>507861.56</v>
      </c>
      <c r="E42" s="251">
        <v>507861.56</v>
      </c>
      <c r="F42" s="251"/>
      <c r="G42" s="252"/>
      <c r="H42" s="251"/>
      <c r="I42" s="252"/>
      <c r="J42" s="251"/>
      <c r="K42" s="251"/>
      <c r="L42" s="251"/>
      <c r="M42" s="252"/>
      <c r="N42" s="251"/>
      <c r="O42" s="251"/>
      <c r="P42" s="251"/>
    </row>
    <row r="43" s="166" customFormat="1" ht="20.25" customHeight="1" spans="1:16">
      <c r="A43" s="172" t="s">
        <v>170</v>
      </c>
      <c r="B43" s="250" t="s">
        <v>171</v>
      </c>
      <c r="C43" s="251">
        <v>4509142.04</v>
      </c>
      <c r="D43" s="251">
        <v>4509142.04</v>
      </c>
      <c r="E43" s="251">
        <v>1356802.04</v>
      </c>
      <c r="F43" s="251">
        <v>3152340</v>
      </c>
      <c r="G43" s="252"/>
      <c r="H43" s="251"/>
      <c r="I43" s="252"/>
      <c r="J43" s="251"/>
      <c r="K43" s="251"/>
      <c r="L43" s="251"/>
      <c r="M43" s="252"/>
      <c r="N43" s="251"/>
      <c r="O43" s="251"/>
      <c r="P43" s="251"/>
    </row>
    <row r="44" s="166" customFormat="1" ht="20.25" customHeight="1" spans="1:16">
      <c r="A44" s="172" t="s">
        <v>172</v>
      </c>
      <c r="B44" s="250" t="s">
        <v>173</v>
      </c>
      <c r="C44" s="251">
        <v>1347202.04</v>
      </c>
      <c r="D44" s="251">
        <v>1347202.04</v>
      </c>
      <c r="E44" s="251">
        <v>1347202.04</v>
      </c>
      <c r="F44" s="251"/>
      <c r="G44" s="252"/>
      <c r="H44" s="251"/>
      <c r="I44" s="252"/>
      <c r="J44" s="251"/>
      <c r="K44" s="251"/>
      <c r="L44" s="251"/>
      <c r="M44" s="252"/>
      <c r="N44" s="251"/>
      <c r="O44" s="251"/>
      <c r="P44" s="251"/>
    </row>
    <row r="45" s="166" customFormat="1" ht="20.25" customHeight="1" spans="1:16">
      <c r="A45" s="172" t="s">
        <v>174</v>
      </c>
      <c r="B45" s="250" t="s">
        <v>117</v>
      </c>
      <c r="C45" s="251">
        <v>1347202.04</v>
      </c>
      <c r="D45" s="251">
        <v>1347202.04</v>
      </c>
      <c r="E45" s="251">
        <v>1347202.04</v>
      </c>
      <c r="F45" s="251"/>
      <c r="G45" s="252"/>
      <c r="H45" s="251"/>
      <c r="I45" s="252"/>
      <c r="J45" s="251"/>
      <c r="K45" s="251"/>
      <c r="L45" s="251"/>
      <c r="M45" s="252"/>
      <c r="N45" s="251"/>
      <c r="O45" s="251"/>
      <c r="P45" s="251"/>
    </row>
    <row r="46" s="166" customFormat="1" ht="20.25" customHeight="1" spans="1:16">
      <c r="A46" s="172" t="s">
        <v>175</v>
      </c>
      <c r="B46" s="250" t="s">
        <v>176</v>
      </c>
      <c r="C46" s="251">
        <v>9600</v>
      </c>
      <c r="D46" s="251">
        <v>9600</v>
      </c>
      <c r="E46" s="251">
        <v>9600</v>
      </c>
      <c r="F46" s="251"/>
      <c r="G46" s="252"/>
      <c r="H46" s="251"/>
      <c r="I46" s="252"/>
      <c r="J46" s="251"/>
      <c r="K46" s="251"/>
      <c r="L46" s="251"/>
      <c r="M46" s="252"/>
      <c r="N46" s="251"/>
      <c r="O46" s="251"/>
      <c r="P46" s="251"/>
    </row>
    <row r="47" s="166" customFormat="1" ht="20.25" customHeight="1" spans="1:16">
      <c r="A47" s="172" t="s">
        <v>177</v>
      </c>
      <c r="B47" s="250" t="s">
        <v>178</v>
      </c>
      <c r="C47" s="251">
        <v>9600</v>
      </c>
      <c r="D47" s="251">
        <v>9600</v>
      </c>
      <c r="E47" s="251">
        <v>9600</v>
      </c>
      <c r="F47" s="251"/>
      <c r="G47" s="252"/>
      <c r="H47" s="251"/>
      <c r="I47" s="252"/>
      <c r="J47" s="251"/>
      <c r="K47" s="251"/>
      <c r="L47" s="251"/>
      <c r="M47" s="252"/>
      <c r="N47" s="251"/>
      <c r="O47" s="251"/>
      <c r="P47" s="251"/>
    </row>
    <row r="48" s="166" customFormat="1" ht="20.25" customHeight="1" spans="1:16">
      <c r="A48" s="172" t="s">
        <v>179</v>
      </c>
      <c r="B48" s="250" t="s">
        <v>180</v>
      </c>
      <c r="C48" s="251">
        <v>3152340</v>
      </c>
      <c r="D48" s="251">
        <v>3152340</v>
      </c>
      <c r="E48" s="251"/>
      <c r="F48" s="251">
        <v>3152340</v>
      </c>
      <c r="G48" s="252"/>
      <c r="H48" s="251"/>
      <c r="I48" s="252"/>
      <c r="J48" s="251"/>
      <c r="K48" s="251"/>
      <c r="L48" s="251"/>
      <c r="M48" s="252"/>
      <c r="N48" s="251"/>
      <c r="O48" s="251"/>
      <c r="P48" s="251"/>
    </row>
    <row r="49" s="166" customFormat="1" ht="20.25" customHeight="1" spans="1:16">
      <c r="A49" s="172" t="s">
        <v>181</v>
      </c>
      <c r="B49" s="250" t="s">
        <v>182</v>
      </c>
      <c r="C49" s="251">
        <v>3152340</v>
      </c>
      <c r="D49" s="251">
        <v>3152340</v>
      </c>
      <c r="E49" s="251"/>
      <c r="F49" s="251">
        <v>3152340</v>
      </c>
      <c r="G49" s="252"/>
      <c r="H49" s="251"/>
      <c r="I49" s="252"/>
      <c r="J49" s="251"/>
      <c r="K49" s="251"/>
      <c r="L49" s="251"/>
      <c r="M49" s="252"/>
      <c r="N49" s="251"/>
      <c r="O49" s="251"/>
      <c r="P49" s="251"/>
    </row>
    <row r="50" s="166" customFormat="1" ht="20.25" customHeight="1" spans="1:16">
      <c r="A50" s="172" t="s">
        <v>183</v>
      </c>
      <c r="B50" s="250" t="s">
        <v>184</v>
      </c>
      <c r="C50" s="251">
        <v>1033440</v>
      </c>
      <c r="D50" s="251">
        <v>1033440</v>
      </c>
      <c r="E50" s="251">
        <v>1033440</v>
      </c>
      <c r="F50" s="251"/>
      <c r="G50" s="252"/>
      <c r="H50" s="251"/>
      <c r="I50" s="252"/>
      <c r="J50" s="251"/>
      <c r="K50" s="251"/>
      <c r="L50" s="251"/>
      <c r="M50" s="252"/>
      <c r="N50" s="251"/>
      <c r="O50" s="251"/>
      <c r="P50" s="251"/>
    </row>
    <row r="51" s="166" customFormat="1" ht="20.25" customHeight="1" spans="1:16">
      <c r="A51" s="172" t="s">
        <v>185</v>
      </c>
      <c r="B51" s="250" t="s">
        <v>186</v>
      </c>
      <c r="C51" s="251">
        <v>1033440</v>
      </c>
      <c r="D51" s="251">
        <v>1033440</v>
      </c>
      <c r="E51" s="251">
        <v>1033440</v>
      </c>
      <c r="F51" s="251"/>
      <c r="G51" s="252"/>
      <c r="H51" s="251"/>
      <c r="I51" s="252"/>
      <c r="J51" s="251"/>
      <c r="K51" s="251"/>
      <c r="L51" s="251"/>
      <c r="M51" s="252"/>
      <c r="N51" s="251"/>
      <c r="O51" s="251"/>
      <c r="P51" s="251"/>
    </row>
    <row r="52" s="166" customFormat="1" ht="20.25" customHeight="1" spans="1:16">
      <c r="A52" s="172" t="s">
        <v>187</v>
      </c>
      <c r="B52" s="250" t="s">
        <v>188</v>
      </c>
      <c r="C52" s="251">
        <v>1033440</v>
      </c>
      <c r="D52" s="251">
        <v>1033440</v>
      </c>
      <c r="E52" s="251">
        <v>1033440</v>
      </c>
      <c r="F52" s="251"/>
      <c r="G52" s="252"/>
      <c r="H52" s="251"/>
      <c r="I52" s="252"/>
      <c r="J52" s="251"/>
      <c r="K52" s="251"/>
      <c r="L52" s="251"/>
      <c r="M52" s="252"/>
      <c r="N52" s="251"/>
      <c r="O52" s="251"/>
      <c r="P52" s="251"/>
    </row>
    <row r="53" s="166" customFormat="1" ht="20.25" customHeight="1" spans="1:28">
      <c r="A53" s="172">
        <v>223</v>
      </c>
      <c r="B53" s="172" t="s">
        <v>189</v>
      </c>
      <c r="C53" s="187">
        <v>37440</v>
      </c>
      <c r="D53" s="187"/>
      <c r="E53" s="187"/>
      <c r="F53" s="187"/>
      <c r="G53" s="190"/>
      <c r="H53" s="187">
        <v>37440</v>
      </c>
      <c r="I53" s="190"/>
      <c r="J53" s="192"/>
      <c r="K53" s="192"/>
      <c r="L53" s="192"/>
      <c r="M53" s="190"/>
      <c r="N53" s="192"/>
      <c r="O53" s="192"/>
      <c r="P53" s="192"/>
      <c r="Q53" s="265"/>
      <c r="R53" s="265"/>
      <c r="S53" s="265"/>
      <c r="T53" s="265"/>
      <c r="U53" s="265"/>
      <c r="V53" s="265"/>
      <c r="W53" s="265"/>
      <c r="X53" s="265"/>
      <c r="Y53" s="265"/>
      <c r="Z53" s="265"/>
      <c r="AA53" s="265"/>
      <c r="AB53" s="265"/>
    </row>
    <row r="54" s="166" customFormat="1" ht="20.25" customHeight="1" spans="1:28">
      <c r="A54" s="172">
        <v>22301</v>
      </c>
      <c r="B54" s="172" t="s">
        <v>190</v>
      </c>
      <c r="C54" s="187">
        <v>37440</v>
      </c>
      <c r="D54" s="187"/>
      <c r="E54" s="187"/>
      <c r="F54" s="187"/>
      <c r="G54" s="190"/>
      <c r="H54" s="187">
        <v>37440</v>
      </c>
      <c r="I54" s="190"/>
      <c r="J54" s="192"/>
      <c r="K54" s="192"/>
      <c r="L54" s="192"/>
      <c r="M54" s="190"/>
      <c r="N54" s="192"/>
      <c r="O54" s="192"/>
      <c r="P54" s="192"/>
      <c r="Q54" s="265"/>
      <c r="R54" s="265"/>
      <c r="S54" s="265"/>
      <c r="T54" s="265"/>
      <c r="U54" s="265"/>
      <c r="V54" s="265"/>
      <c r="W54" s="265"/>
      <c r="X54" s="265"/>
      <c r="Y54" s="265"/>
      <c r="Z54" s="265"/>
      <c r="AA54" s="265"/>
      <c r="AB54" s="265"/>
    </row>
    <row r="55" ht="17.25" customHeight="1" spans="1:28">
      <c r="A55" s="253">
        <v>2230105</v>
      </c>
      <c r="B55" s="254" t="s">
        <v>191</v>
      </c>
      <c r="C55" s="255">
        <v>37440</v>
      </c>
      <c r="D55" s="255"/>
      <c r="E55" s="255"/>
      <c r="F55" s="255"/>
      <c r="G55" s="256"/>
      <c r="H55" s="255">
        <v>37440</v>
      </c>
      <c r="I55" s="264"/>
      <c r="J55" s="264"/>
      <c r="K55" s="264"/>
      <c r="L55" s="264"/>
      <c r="M55" s="264"/>
      <c r="N55" s="264"/>
      <c r="O55" s="264"/>
      <c r="P55" s="264"/>
      <c r="Q55" s="117"/>
      <c r="R55" s="117"/>
      <c r="S55" s="117"/>
      <c r="T55" s="117"/>
      <c r="U55" s="117"/>
      <c r="V55" s="117"/>
      <c r="W55" s="117"/>
      <c r="X55" s="117"/>
      <c r="Y55" s="117"/>
      <c r="Z55" s="117"/>
      <c r="AA55" s="117"/>
      <c r="AB55" s="117"/>
    </row>
    <row r="56" ht="17.25" customHeight="1" spans="1:28">
      <c r="A56" s="257" t="s">
        <v>192</v>
      </c>
      <c r="B56" s="258"/>
      <c r="C56" s="259">
        <f>C53+C50+C43+C34+C25+C22+C7+C40</f>
        <v>17585082.92</v>
      </c>
      <c r="D56" s="259">
        <f t="shared" ref="D56:P56" si="0">D53+D50+D43+D34+D25+D22+D7+D40</f>
        <v>17437823.92</v>
      </c>
      <c r="E56" s="259">
        <f t="shared" si="0"/>
        <v>14118545.92</v>
      </c>
      <c r="F56" s="259">
        <f t="shared" si="0"/>
        <v>3319278</v>
      </c>
      <c r="G56" s="259">
        <f t="shared" si="0"/>
        <v>0</v>
      </c>
      <c r="H56" s="259">
        <f t="shared" si="0"/>
        <v>37440</v>
      </c>
      <c r="I56" s="259">
        <f t="shared" si="0"/>
        <v>0</v>
      </c>
      <c r="J56" s="259">
        <f t="shared" si="0"/>
        <v>109819</v>
      </c>
      <c r="K56" s="259">
        <f t="shared" si="0"/>
        <v>0</v>
      </c>
      <c r="L56" s="259">
        <f t="shared" si="0"/>
        <v>0</v>
      </c>
      <c r="M56" s="259">
        <f t="shared" si="0"/>
        <v>109819</v>
      </c>
      <c r="N56" s="259">
        <f t="shared" si="0"/>
        <v>0</v>
      </c>
      <c r="O56" s="259">
        <f t="shared" si="0"/>
        <v>0</v>
      </c>
      <c r="P56" s="259">
        <f t="shared" si="0"/>
        <v>0</v>
      </c>
      <c r="Q56" s="117"/>
      <c r="R56" s="117"/>
      <c r="S56" s="117"/>
      <c r="T56" s="117"/>
      <c r="U56" s="117"/>
      <c r="V56" s="117"/>
      <c r="W56" s="117"/>
      <c r="X56" s="117"/>
      <c r="Y56" s="117"/>
      <c r="Z56" s="117"/>
      <c r="AA56" s="117"/>
      <c r="AB56" s="117"/>
    </row>
  </sheetData>
  <mergeCells count="11">
    <mergeCell ref="A2:P2"/>
    <mergeCell ref="A3:L3"/>
    <mergeCell ref="D4:F4"/>
    <mergeCell ref="J4:P4"/>
    <mergeCell ref="A56:B56"/>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49"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3"/>
  <sheetViews>
    <sheetView topLeftCell="A21" workbookViewId="0">
      <selection activeCell="I25" sqref="I25"/>
    </sheetView>
  </sheetViews>
  <sheetFormatPr defaultColWidth="9.14285714285714" defaultRowHeight="14.25" customHeight="1" outlineLevelCol="3"/>
  <cols>
    <col min="1" max="1" width="49.2857142857143" style="41" customWidth="1"/>
    <col min="2" max="2" width="38.8571428571429" style="42" customWidth="1"/>
    <col min="3" max="3" width="48.5714285714286" style="41" customWidth="1"/>
    <col min="4" max="4" width="36.4285714285714" style="41" customWidth="1"/>
    <col min="5" max="5" width="9.14285714285714" style="43" customWidth="1"/>
    <col min="6" max="16384" width="9.14285714285714" style="43"/>
  </cols>
  <sheetData>
    <row r="1" customHeight="1" spans="1:4">
      <c r="A1" s="227"/>
      <c r="B1" s="228"/>
      <c r="C1" s="227"/>
      <c r="D1" s="130" t="s">
        <v>193</v>
      </c>
    </row>
    <row r="2" ht="31.5" customHeight="1" spans="1:4">
      <c r="A2" s="59" t="s">
        <v>194</v>
      </c>
      <c r="B2" s="229"/>
      <c r="C2" s="229"/>
      <c r="D2" s="229"/>
    </row>
    <row r="3" ht="17.25" customHeight="1" spans="1:4">
      <c r="A3" s="7" t="s">
        <v>2</v>
      </c>
      <c r="B3" s="230"/>
      <c r="C3" s="230"/>
      <c r="D3" s="131" t="s">
        <v>3</v>
      </c>
    </row>
    <row r="4" ht="19.5" customHeight="1" spans="1:4">
      <c r="A4" s="13" t="s">
        <v>4</v>
      </c>
      <c r="B4" s="15"/>
      <c r="C4" s="13" t="s">
        <v>5</v>
      </c>
      <c r="D4" s="15"/>
    </row>
    <row r="5" ht="21.75" customHeight="1" spans="1:4">
      <c r="A5" s="18" t="s">
        <v>6</v>
      </c>
      <c r="B5" s="139" t="s">
        <v>7</v>
      </c>
      <c r="C5" s="18" t="s">
        <v>195</v>
      </c>
      <c r="D5" s="139" t="s">
        <v>7</v>
      </c>
    </row>
    <row r="6" ht="17.25" customHeight="1" spans="1:4">
      <c r="A6" s="21"/>
      <c r="B6" s="20"/>
      <c r="C6" s="21"/>
      <c r="D6" s="20"/>
    </row>
    <row r="7" ht="17.25" customHeight="1" spans="1:4">
      <c r="A7" s="231" t="s">
        <v>196</v>
      </c>
      <c r="B7" s="232">
        <f>B8+B10</f>
        <v>17475263.92</v>
      </c>
      <c r="C7" s="233" t="s">
        <v>197</v>
      </c>
      <c r="D7" s="232">
        <v>17475263.92</v>
      </c>
    </row>
    <row r="8" s="43" customFormat="1" ht="17.25" customHeight="1" spans="1:4">
      <c r="A8" s="64" t="s">
        <v>198</v>
      </c>
      <c r="B8" s="232">
        <v>17437823.92</v>
      </c>
      <c r="C8" s="233" t="s">
        <v>199</v>
      </c>
      <c r="D8" s="234">
        <v>6876873.4</v>
      </c>
    </row>
    <row r="9" s="43" customFormat="1" ht="17.25" customHeight="1" spans="1:4">
      <c r="A9" s="64" t="s">
        <v>200</v>
      </c>
      <c r="B9" s="232"/>
      <c r="C9" s="233" t="s">
        <v>201</v>
      </c>
      <c r="D9" s="235"/>
    </row>
    <row r="10" s="43" customFormat="1" ht="17.25" customHeight="1" spans="1:4">
      <c r="A10" s="64" t="s">
        <v>202</v>
      </c>
      <c r="B10" s="232">
        <v>37440</v>
      </c>
      <c r="C10" s="233" t="s">
        <v>203</v>
      </c>
      <c r="D10" s="235"/>
    </row>
    <row r="11" s="43" customFormat="1" ht="17.25" customHeight="1" spans="1:4">
      <c r="A11" s="64" t="s">
        <v>204</v>
      </c>
      <c r="B11" s="232"/>
      <c r="C11" s="233" t="s">
        <v>205</v>
      </c>
      <c r="D11" s="235"/>
    </row>
    <row r="12" s="43" customFormat="1" ht="17.25" customHeight="1" spans="1:4">
      <c r="A12" s="64" t="s">
        <v>198</v>
      </c>
      <c r="B12" s="232"/>
      <c r="C12" s="233" t="s">
        <v>206</v>
      </c>
      <c r="D12" s="235"/>
    </row>
    <row r="13" s="43" customFormat="1" ht="17.25" customHeight="1" spans="1:4">
      <c r="A13" s="236" t="s">
        <v>200</v>
      </c>
      <c r="B13" s="232"/>
      <c r="C13" s="233" t="s">
        <v>207</v>
      </c>
      <c r="D13" s="235"/>
    </row>
    <row r="14" s="43" customFormat="1" ht="17.25" customHeight="1" spans="1:4">
      <c r="A14" s="236" t="s">
        <v>202</v>
      </c>
      <c r="B14" s="232"/>
      <c r="C14" s="233" t="s">
        <v>208</v>
      </c>
      <c r="D14" s="235">
        <v>709336</v>
      </c>
    </row>
    <row r="15" s="43" customFormat="1" ht="17.25" customHeight="1" spans="1:4">
      <c r="A15" s="231"/>
      <c r="B15" s="232"/>
      <c r="C15" s="233" t="s">
        <v>209</v>
      </c>
      <c r="D15" s="235">
        <v>2912002.16</v>
      </c>
    </row>
    <row r="16" s="43" customFormat="1" ht="17.25" customHeight="1" spans="1:4">
      <c r="A16" s="231"/>
      <c r="B16" s="232"/>
      <c r="C16" s="233" t="s">
        <v>210</v>
      </c>
      <c r="D16" s="235">
        <v>889168.76</v>
      </c>
    </row>
    <row r="17" s="43" customFormat="1" ht="17.25" customHeight="1" spans="1:4">
      <c r="A17" s="231"/>
      <c r="B17" s="232"/>
      <c r="C17" s="233" t="s">
        <v>211</v>
      </c>
      <c r="D17" s="235">
        <v>507861.56</v>
      </c>
    </row>
    <row r="18" s="43" customFormat="1" ht="17.25" customHeight="1" spans="1:4">
      <c r="A18" s="231"/>
      <c r="B18" s="232"/>
      <c r="C18" s="233" t="s">
        <v>212</v>
      </c>
      <c r="D18" s="235"/>
    </row>
    <row r="19" s="43" customFormat="1" ht="17.25" customHeight="1" spans="1:4">
      <c r="A19" s="231"/>
      <c r="B19" s="232"/>
      <c r="C19" s="233" t="s">
        <v>213</v>
      </c>
      <c r="D19" s="235">
        <v>4509142.04</v>
      </c>
    </row>
    <row r="20" s="43" customFormat="1" ht="17.25" customHeight="1" spans="1:4">
      <c r="A20" s="231"/>
      <c r="B20" s="232"/>
      <c r="C20" s="233" t="s">
        <v>214</v>
      </c>
      <c r="D20" s="237"/>
    </row>
    <row r="21" s="43" customFormat="1" ht="17.25" customHeight="1" spans="1:4">
      <c r="A21" s="231"/>
      <c r="B21" s="232"/>
      <c r="C21" s="233" t="s">
        <v>215</v>
      </c>
      <c r="D21" s="237"/>
    </row>
    <row r="22" s="43" customFormat="1" ht="17.25" customHeight="1" spans="1:4">
      <c r="A22" s="231"/>
      <c r="B22" s="232"/>
      <c r="C22" s="233" t="s">
        <v>216</v>
      </c>
      <c r="D22" s="237"/>
    </row>
    <row r="23" s="43" customFormat="1" ht="17.25" customHeight="1" spans="1:4">
      <c r="A23" s="231"/>
      <c r="B23" s="232"/>
      <c r="C23" s="233" t="s">
        <v>217</v>
      </c>
      <c r="D23" s="237"/>
    </row>
    <row r="24" s="43" customFormat="1" ht="17.25" customHeight="1" spans="1:4">
      <c r="A24" s="231"/>
      <c r="B24" s="232"/>
      <c r="C24" s="233" t="s">
        <v>218</v>
      </c>
      <c r="D24" s="237"/>
    </row>
    <row r="25" s="43" customFormat="1" ht="17.25" customHeight="1" spans="1:4">
      <c r="A25" s="231"/>
      <c r="B25" s="232"/>
      <c r="C25" s="233" t="s">
        <v>219</v>
      </c>
      <c r="D25" s="237"/>
    </row>
    <row r="26" s="43" customFormat="1" ht="17.25" customHeight="1" spans="1:4">
      <c r="A26" s="231"/>
      <c r="B26" s="232"/>
      <c r="C26" s="233" t="s">
        <v>220</v>
      </c>
      <c r="D26" s="235">
        <v>1033440</v>
      </c>
    </row>
    <row r="27" s="43" customFormat="1" ht="17.25" customHeight="1" spans="1:4">
      <c r="A27" s="231"/>
      <c r="B27" s="232"/>
      <c r="C27" s="233" t="s">
        <v>221</v>
      </c>
      <c r="D27" s="238"/>
    </row>
    <row r="28" s="43" customFormat="1" ht="17.25" customHeight="1" spans="1:4">
      <c r="A28" s="231"/>
      <c r="B28" s="232"/>
      <c r="C28" s="233" t="s">
        <v>222</v>
      </c>
      <c r="D28" s="238"/>
    </row>
    <row r="29" ht="17.25" customHeight="1" spans="1:4">
      <c r="A29" s="64"/>
      <c r="B29" s="232"/>
      <c r="C29" s="233" t="s">
        <v>223</v>
      </c>
      <c r="D29" s="238" t="s">
        <v>224</v>
      </c>
    </row>
    <row r="30" ht="17.25" customHeight="1" spans="1:4">
      <c r="A30" s="64"/>
      <c r="B30" s="238"/>
      <c r="C30" s="236" t="s">
        <v>225</v>
      </c>
      <c r="D30" s="232"/>
    </row>
    <row r="31" ht="17.25" customHeight="1" spans="1:4">
      <c r="A31" s="64"/>
      <c r="B31" s="238"/>
      <c r="C31" s="236" t="s">
        <v>226</v>
      </c>
      <c r="D31" s="232">
        <v>37440</v>
      </c>
    </row>
    <row r="32" customHeight="1" spans="1:4">
      <c r="A32" s="237"/>
      <c r="B32" s="237"/>
      <c r="C32" s="236" t="s">
        <v>227</v>
      </c>
      <c r="D32" s="237"/>
    </row>
    <row r="33" ht="17.25" customHeight="1" spans="1:4">
      <c r="A33" s="239" t="s">
        <v>228</v>
      </c>
      <c r="B33" s="240">
        <f>B8+B10</f>
        <v>17475263.92</v>
      </c>
      <c r="C33" s="237" t="s">
        <v>50</v>
      </c>
      <c r="D33" s="240">
        <v>17475263.92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5"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51"/>
  <sheetViews>
    <sheetView topLeftCell="A2" workbookViewId="0">
      <selection activeCell="D45" sqref="D45"/>
    </sheetView>
  </sheetViews>
  <sheetFormatPr defaultColWidth="9.14285714285714" defaultRowHeight="14.25" customHeight="1" outlineLevelCol="6"/>
  <cols>
    <col min="1" max="1" width="20.1428571428571" style="132" customWidth="1"/>
    <col min="2" max="2" width="44" style="132" customWidth="1"/>
    <col min="3" max="3" width="24.2857142857143" style="2" customWidth="1"/>
    <col min="4" max="4" width="16.5714285714286" style="2" customWidth="1"/>
    <col min="5" max="7" width="24.2857142857143" style="2" customWidth="1"/>
    <col min="8" max="8" width="9.14285714285714" style="2" customWidth="1"/>
    <col min="9" max="16384" width="9.14285714285714" style="2"/>
  </cols>
  <sheetData>
    <row r="1" customHeight="1" spans="4:7">
      <c r="D1" s="168"/>
      <c r="F1" s="67"/>
      <c r="G1" s="130" t="s">
        <v>229</v>
      </c>
    </row>
    <row r="2" ht="39" customHeight="1" spans="1:7">
      <c r="A2" s="138" t="s">
        <v>230</v>
      </c>
      <c r="B2" s="138"/>
      <c r="C2" s="138"/>
      <c r="D2" s="138"/>
      <c r="E2" s="138"/>
      <c r="F2" s="138"/>
      <c r="G2" s="138"/>
    </row>
    <row r="3" ht="18" customHeight="1" spans="1:7">
      <c r="A3" s="7" t="s">
        <v>2</v>
      </c>
      <c r="F3" s="135"/>
      <c r="G3" s="131" t="s">
        <v>3</v>
      </c>
    </row>
    <row r="4" ht="20.25" customHeight="1" spans="1:7">
      <c r="A4" s="220" t="s">
        <v>231</v>
      </c>
      <c r="B4" s="221"/>
      <c r="C4" s="139" t="s">
        <v>56</v>
      </c>
      <c r="D4" s="198" t="s">
        <v>93</v>
      </c>
      <c r="E4" s="14"/>
      <c r="F4" s="15"/>
      <c r="G4" s="181" t="s">
        <v>94</v>
      </c>
    </row>
    <row r="5" ht="20.25" customHeight="1" spans="1:7">
      <c r="A5" s="222" t="s">
        <v>90</v>
      </c>
      <c r="B5" s="222" t="s">
        <v>91</v>
      </c>
      <c r="C5" s="21"/>
      <c r="D5" s="75" t="s">
        <v>58</v>
      </c>
      <c r="E5" s="75" t="s">
        <v>232</v>
      </c>
      <c r="F5" s="75" t="s">
        <v>233</v>
      </c>
      <c r="G5" s="91"/>
    </row>
    <row r="6" ht="13.5" customHeight="1" spans="1:7">
      <c r="A6" s="222" t="s">
        <v>234</v>
      </c>
      <c r="B6" s="222" t="s">
        <v>235</v>
      </c>
      <c r="C6" s="222" t="s">
        <v>236</v>
      </c>
      <c r="D6" s="75"/>
      <c r="E6" s="222" t="s">
        <v>237</v>
      </c>
      <c r="F6" s="222" t="s">
        <v>238</v>
      </c>
      <c r="G6" s="222" t="s">
        <v>239</v>
      </c>
    </row>
    <row r="7" s="166" customFormat="1" ht="18" customHeight="1" spans="1:7">
      <c r="A7" s="172" t="s">
        <v>101</v>
      </c>
      <c r="B7" s="172" t="s">
        <v>102</v>
      </c>
      <c r="C7" s="223">
        <v>6876873.4</v>
      </c>
      <c r="D7" s="223">
        <v>6754239.4</v>
      </c>
      <c r="E7" s="223">
        <v>4983539.4</v>
      </c>
      <c r="F7" s="223">
        <v>1770700</v>
      </c>
      <c r="G7" s="223">
        <v>122634</v>
      </c>
    </row>
    <row r="8" s="166" customFormat="1" ht="18" customHeight="1" spans="1:7">
      <c r="A8" s="172" t="s">
        <v>103</v>
      </c>
      <c r="B8" s="172" t="s">
        <v>240</v>
      </c>
      <c r="C8" s="223">
        <v>25000</v>
      </c>
      <c r="D8" s="223"/>
      <c r="E8" s="223"/>
      <c r="F8" s="223"/>
      <c r="G8" s="223">
        <v>25000</v>
      </c>
    </row>
    <row r="9" s="166" customFormat="1" ht="18" customHeight="1" spans="1:7">
      <c r="A9" s="172" t="s">
        <v>105</v>
      </c>
      <c r="B9" s="172" t="s">
        <v>241</v>
      </c>
      <c r="C9" s="223">
        <v>25000</v>
      </c>
      <c r="D9" s="223"/>
      <c r="E9" s="223"/>
      <c r="F9" s="223"/>
      <c r="G9" s="223">
        <v>25000</v>
      </c>
    </row>
    <row r="10" s="166" customFormat="1" ht="18" customHeight="1" spans="1:7">
      <c r="A10" s="172" t="s">
        <v>107</v>
      </c>
      <c r="B10" s="172" t="s">
        <v>242</v>
      </c>
      <c r="C10" s="223">
        <v>5038529.4</v>
      </c>
      <c r="D10" s="223">
        <v>4998495.4</v>
      </c>
      <c r="E10" s="223">
        <v>3376295.4</v>
      </c>
      <c r="F10" s="223">
        <v>1622200</v>
      </c>
      <c r="G10" s="223">
        <v>40034</v>
      </c>
    </row>
    <row r="11" s="166" customFormat="1" ht="18" customHeight="1" spans="1:7">
      <c r="A11" s="172" t="s">
        <v>109</v>
      </c>
      <c r="B11" s="172" t="s">
        <v>243</v>
      </c>
      <c r="C11" s="223">
        <v>5038529.4</v>
      </c>
      <c r="D11" s="223">
        <v>4998495.4</v>
      </c>
      <c r="E11" s="223">
        <v>3376295.4</v>
      </c>
      <c r="F11" s="223">
        <v>1622200</v>
      </c>
      <c r="G11" s="223">
        <v>40034</v>
      </c>
    </row>
    <row r="12" s="166" customFormat="1" ht="18" customHeight="1" spans="1:7">
      <c r="A12" s="172" t="s">
        <v>111</v>
      </c>
      <c r="B12" s="172" t="s">
        <v>244</v>
      </c>
      <c r="C12" s="223">
        <v>884716</v>
      </c>
      <c r="D12" s="223">
        <v>884716</v>
      </c>
      <c r="E12" s="223">
        <v>785916</v>
      </c>
      <c r="F12" s="223">
        <v>98800</v>
      </c>
      <c r="G12" s="223"/>
    </row>
    <row r="13" s="166" customFormat="1" ht="18" customHeight="1" spans="1:7">
      <c r="A13" s="172" t="s">
        <v>113</v>
      </c>
      <c r="B13" s="172" t="s">
        <v>243</v>
      </c>
      <c r="C13" s="223">
        <v>884716</v>
      </c>
      <c r="D13" s="223">
        <v>884716</v>
      </c>
      <c r="E13" s="223">
        <v>785916</v>
      </c>
      <c r="F13" s="223">
        <v>98800</v>
      </c>
      <c r="G13" s="223"/>
    </row>
    <row r="14" s="166" customFormat="1" ht="18" customHeight="1" spans="1:7">
      <c r="A14" s="172" t="s">
        <v>114</v>
      </c>
      <c r="B14" s="172" t="s">
        <v>245</v>
      </c>
      <c r="C14" s="223">
        <v>382032</v>
      </c>
      <c r="D14" s="223">
        <v>382032</v>
      </c>
      <c r="E14" s="223">
        <v>360732</v>
      </c>
      <c r="F14" s="223">
        <v>21300</v>
      </c>
      <c r="G14" s="223"/>
    </row>
    <row r="15" s="166" customFormat="1" ht="18" customHeight="1" spans="1:7">
      <c r="A15" s="172" t="s">
        <v>116</v>
      </c>
      <c r="B15" s="172" t="s">
        <v>246</v>
      </c>
      <c r="C15" s="223">
        <v>382032</v>
      </c>
      <c r="D15" s="223">
        <v>382032</v>
      </c>
      <c r="E15" s="223">
        <v>360732</v>
      </c>
      <c r="F15" s="223">
        <v>21300</v>
      </c>
      <c r="G15" s="223"/>
    </row>
    <row r="16" s="166" customFormat="1" ht="18" customHeight="1" spans="1:7">
      <c r="A16" s="172" t="s">
        <v>118</v>
      </c>
      <c r="B16" s="172" t="s">
        <v>247</v>
      </c>
      <c r="C16" s="223">
        <v>57600</v>
      </c>
      <c r="D16" s="223"/>
      <c r="E16" s="223"/>
      <c r="F16" s="223"/>
      <c r="G16" s="223">
        <v>57600</v>
      </c>
    </row>
    <row r="17" s="166" customFormat="1" ht="18" customHeight="1" spans="1:7">
      <c r="A17" s="172" t="s">
        <v>120</v>
      </c>
      <c r="B17" s="172" t="s">
        <v>248</v>
      </c>
      <c r="C17" s="223">
        <v>57600</v>
      </c>
      <c r="D17" s="223"/>
      <c r="E17" s="223"/>
      <c r="F17" s="223"/>
      <c r="G17" s="223">
        <v>57600</v>
      </c>
    </row>
    <row r="18" s="166" customFormat="1" ht="18" customHeight="1" spans="1:7">
      <c r="A18" s="172" t="s">
        <v>122</v>
      </c>
      <c r="B18" s="172" t="s">
        <v>249</v>
      </c>
      <c r="C18" s="223">
        <v>488996</v>
      </c>
      <c r="D18" s="223">
        <v>488996</v>
      </c>
      <c r="E18" s="223">
        <v>460596</v>
      </c>
      <c r="F18" s="223">
        <v>28400</v>
      </c>
      <c r="G18" s="223"/>
    </row>
    <row r="19" s="166" customFormat="1" ht="18" customHeight="1" spans="1:7">
      <c r="A19" s="172" t="s">
        <v>124</v>
      </c>
      <c r="B19" s="172" t="s">
        <v>246</v>
      </c>
      <c r="C19" s="223">
        <v>488996</v>
      </c>
      <c r="D19" s="223">
        <v>488996</v>
      </c>
      <c r="E19" s="223">
        <v>460596</v>
      </c>
      <c r="F19" s="223">
        <v>28400</v>
      </c>
      <c r="G19" s="223"/>
    </row>
    <row r="20" s="166" customFormat="1" ht="18" customHeight="1" spans="1:7">
      <c r="A20" s="172" t="s">
        <v>128</v>
      </c>
      <c r="B20" s="172" t="s">
        <v>129</v>
      </c>
      <c r="C20" s="223">
        <v>709336</v>
      </c>
      <c r="D20" s="223">
        <v>709336</v>
      </c>
      <c r="E20" s="223">
        <v>673836</v>
      </c>
      <c r="F20" s="223">
        <v>35500</v>
      </c>
      <c r="G20" s="223"/>
    </row>
    <row r="21" s="166" customFormat="1" ht="18" customHeight="1" spans="1:7">
      <c r="A21" s="172" t="s">
        <v>130</v>
      </c>
      <c r="B21" s="172" t="s">
        <v>250</v>
      </c>
      <c r="C21" s="223">
        <v>709336</v>
      </c>
      <c r="D21" s="223">
        <v>709336</v>
      </c>
      <c r="E21" s="223">
        <v>673836</v>
      </c>
      <c r="F21" s="223">
        <v>35500</v>
      </c>
      <c r="G21" s="223"/>
    </row>
    <row r="22" s="166" customFormat="1" ht="18" customHeight="1" spans="1:7">
      <c r="A22" s="172" t="s">
        <v>132</v>
      </c>
      <c r="B22" s="172" t="s">
        <v>251</v>
      </c>
      <c r="C22" s="223">
        <v>709336</v>
      </c>
      <c r="D22" s="223">
        <v>709336</v>
      </c>
      <c r="E22" s="223">
        <v>673836</v>
      </c>
      <c r="F22" s="223">
        <v>35500</v>
      </c>
      <c r="G22" s="223"/>
    </row>
    <row r="23" s="166" customFormat="1" ht="18" customHeight="1" spans="1:7">
      <c r="A23" s="172" t="s">
        <v>134</v>
      </c>
      <c r="B23" s="172" t="s">
        <v>135</v>
      </c>
      <c r="C23" s="223">
        <v>2912002.16</v>
      </c>
      <c r="D23" s="223">
        <v>2867698.16</v>
      </c>
      <c r="E23" s="223">
        <v>1965718.16</v>
      </c>
      <c r="F23" s="223">
        <v>901980</v>
      </c>
      <c r="G23" s="223">
        <v>44304</v>
      </c>
    </row>
    <row r="24" s="166" customFormat="1" ht="18" customHeight="1" spans="1:7">
      <c r="A24" s="172" t="s">
        <v>136</v>
      </c>
      <c r="B24" s="172" t="s">
        <v>252</v>
      </c>
      <c r="C24" s="223">
        <v>740965.2</v>
      </c>
      <c r="D24" s="223">
        <v>740965.2</v>
      </c>
      <c r="E24" s="223">
        <v>698365.2</v>
      </c>
      <c r="F24" s="223">
        <v>42600</v>
      </c>
      <c r="G24" s="223"/>
    </row>
    <row r="25" s="166" customFormat="1" ht="18" customHeight="1" spans="1:7">
      <c r="A25" s="172" t="s">
        <v>138</v>
      </c>
      <c r="B25" s="172" t="s">
        <v>253</v>
      </c>
      <c r="C25" s="223">
        <v>740965.2</v>
      </c>
      <c r="D25" s="223">
        <v>740965.2</v>
      </c>
      <c r="E25" s="223">
        <v>698365.2</v>
      </c>
      <c r="F25" s="223">
        <v>42600</v>
      </c>
      <c r="G25" s="223"/>
    </row>
    <row r="26" s="166" customFormat="1" ht="18" customHeight="1" spans="1:7">
      <c r="A26" s="172" t="s">
        <v>140</v>
      </c>
      <c r="B26" s="172" t="s">
        <v>254</v>
      </c>
      <c r="C26" s="223">
        <v>2126732.96</v>
      </c>
      <c r="D26" s="223">
        <v>2126732.96</v>
      </c>
      <c r="E26" s="223">
        <v>1267352.96</v>
      </c>
      <c r="F26" s="223">
        <v>859380</v>
      </c>
      <c r="G26" s="223"/>
    </row>
    <row r="27" s="166" customFormat="1" ht="18" customHeight="1" spans="1:7">
      <c r="A27" s="172" t="s">
        <v>142</v>
      </c>
      <c r="B27" s="172" t="s">
        <v>255</v>
      </c>
      <c r="C27" s="223">
        <v>1089780</v>
      </c>
      <c r="D27" s="223">
        <v>1089780</v>
      </c>
      <c r="E27" s="223">
        <v>230400</v>
      </c>
      <c r="F27" s="223">
        <v>859380</v>
      </c>
      <c r="G27" s="223"/>
    </row>
    <row r="28" s="166" customFormat="1" ht="18" customHeight="1" spans="1:7">
      <c r="A28" s="172" t="s">
        <v>144</v>
      </c>
      <c r="B28" s="172" t="s">
        <v>256</v>
      </c>
      <c r="C28" s="223">
        <v>144000</v>
      </c>
      <c r="D28" s="223">
        <v>144000</v>
      </c>
      <c r="E28" s="223">
        <v>144000</v>
      </c>
      <c r="F28" s="223"/>
      <c r="G28" s="223"/>
    </row>
    <row r="29" s="166" customFormat="1" ht="18" customHeight="1" spans="1:7">
      <c r="A29" s="172" t="s">
        <v>146</v>
      </c>
      <c r="B29" s="172" t="s">
        <v>257</v>
      </c>
      <c r="C29" s="223">
        <v>892952.96</v>
      </c>
      <c r="D29" s="223">
        <v>892952.96</v>
      </c>
      <c r="E29" s="223">
        <v>892952.96</v>
      </c>
      <c r="F29" s="223"/>
      <c r="G29" s="223"/>
    </row>
    <row r="30" s="166" customFormat="1" ht="18" customHeight="1" spans="1:7">
      <c r="A30" s="172" t="s">
        <v>148</v>
      </c>
      <c r="B30" s="172" t="s">
        <v>258</v>
      </c>
      <c r="C30" s="223">
        <v>44304</v>
      </c>
      <c r="D30" s="223"/>
      <c r="E30" s="223"/>
      <c r="F30" s="223"/>
      <c r="G30" s="223">
        <v>44304</v>
      </c>
    </row>
    <row r="31" s="166" customFormat="1" ht="18" customHeight="1" spans="1:7">
      <c r="A31" s="172" t="s">
        <v>150</v>
      </c>
      <c r="B31" s="172" t="s">
        <v>259</v>
      </c>
      <c r="C31" s="223">
        <v>44304</v>
      </c>
      <c r="D31" s="223"/>
      <c r="E31" s="223"/>
      <c r="F31" s="223"/>
      <c r="G31" s="223">
        <v>44304</v>
      </c>
    </row>
    <row r="32" s="166" customFormat="1" ht="18" customHeight="1" spans="1:7">
      <c r="A32" s="172" t="s">
        <v>152</v>
      </c>
      <c r="B32" s="172" t="s">
        <v>153</v>
      </c>
      <c r="C32" s="223">
        <v>889168.76</v>
      </c>
      <c r="D32" s="223">
        <v>889168.76</v>
      </c>
      <c r="E32" s="223">
        <v>889168.76</v>
      </c>
      <c r="F32" s="223"/>
      <c r="G32" s="223"/>
    </row>
    <row r="33" s="166" customFormat="1" ht="18" customHeight="1" spans="1:7">
      <c r="A33" s="172" t="s">
        <v>154</v>
      </c>
      <c r="B33" s="172" t="s">
        <v>260</v>
      </c>
      <c r="C33" s="223">
        <v>889168.76</v>
      </c>
      <c r="D33" s="223">
        <v>889168.76</v>
      </c>
      <c r="E33" s="223">
        <v>889168.76</v>
      </c>
      <c r="F33" s="223"/>
      <c r="G33" s="223"/>
    </row>
    <row r="34" s="166" customFormat="1" ht="18" customHeight="1" spans="1:7">
      <c r="A34" s="172" t="s">
        <v>156</v>
      </c>
      <c r="B34" s="172" t="s">
        <v>261</v>
      </c>
      <c r="C34" s="223">
        <v>482416.76</v>
      </c>
      <c r="D34" s="223">
        <v>482416.76</v>
      </c>
      <c r="E34" s="223">
        <v>482416.76</v>
      </c>
      <c r="F34" s="223"/>
      <c r="G34" s="223"/>
    </row>
    <row r="35" s="166" customFormat="1" ht="18" customHeight="1" spans="1:7">
      <c r="A35" s="172" t="s">
        <v>158</v>
      </c>
      <c r="B35" s="172" t="s">
        <v>262</v>
      </c>
      <c r="C35" s="223">
        <v>13734</v>
      </c>
      <c r="D35" s="223">
        <v>13734</v>
      </c>
      <c r="E35" s="223">
        <v>13734</v>
      </c>
      <c r="F35" s="223"/>
      <c r="G35" s="223"/>
    </row>
    <row r="36" s="166" customFormat="1" ht="18" customHeight="1" spans="1:7">
      <c r="A36" s="172" t="s">
        <v>160</v>
      </c>
      <c r="B36" s="172" t="s">
        <v>263</v>
      </c>
      <c r="C36" s="223">
        <v>370312.32</v>
      </c>
      <c r="D36" s="223">
        <v>370312.32</v>
      </c>
      <c r="E36" s="223">
        <v>370312.32</v>
      </c>
      <c r="F36" s="223"/>
      <c r="G36" s="223"/>
    </row>
    <row r="37" s="166" customFormat="1" ht="18" customHeight="1" spans="1:7">
      <c r="A37" s="172" t="s">
        <v>162</v>
      </c>
      <c r="B37" s="172" t="s">
        <v>264</v>
      </c>
      <c r="C37" s="223">
        <v>22705.68</v>
      </c>
      <c r="D37" s="223">
        <v>22705.68</v>
      </c>
      <c r="E37" s="223">
        <v>22705.68</v>
      </c>
      <c r="F37" s="223"/>
      <c r="G37" s="223"/>
    </row>
    <row r="38" s="166" customFormat="1" ht="18" customHeight="1" spans="1:7">
      <c r="A38" s="172" t="s">
        <v>164</v>
      </c>
      <c r="B38" s="172" t="s">
        <v>165</v>
      </c>
      <c r="C38" s="223">
        <v>507861.56</v>
      </c>
      <c r="D38" s="223">
        <v>507861.56</v>
      </c>
      <c r="E38" s="223">
        <v>479461.56</v>
      </c>
      <c r="F38" s="223">
        <v>28400</v>
      </c>
      <c r="G38" s="223"/>
    </row>
    <row r="39" s="166" customFormat="1" ht="18" customHeight="1" spans="1:7">
      <c r="A39" s="172" t="s">
        <v>166</v>
      </c>
      <c r="B39" s="172" t="s">
        <v>265</v>
      </c>
      <c r="C39" s="223">
        <v>507861.56</v>
      </c>
      <c r="D39" s="223">
        <v>507861.56</v>
      </c>
      <c r="E39" s="223">
        <v>479461.56</v>
      </c>
      <c r="F39" s="223">
        <v>28400</v>
      </c>
      <c r="G39" s="223"/>
    </row>
    <row r="40" s="166" customFormat="1" ht="18" customHeight="1" spans="1:7">
      <c r="A40" s="172" t="s">
        <v>168</v>
      </c>
      <c r="B40" s="172" t="s">
        <v>266</v>
      </c>
      <c r="C40" s="223">
        <v>507861.56</v>
      </c>
      <c r="D40" s="223">
        <v>507861.56</v>
      </c>
      <c r="E40" s="223">
        <v>479461.56</v>
      </c>
      <c r="F40" s="223">
        <v>28400</v>
      </c>
      <c r="G40" s="223"/>
    </row>
    <row r="41" s="166" customFormat="1" ht="18" customHeight="1" spans="1:7">
      <c r="A41" s="172" t="s">
        <v>170</v>
      </c>
      <c r="B41" s="172" t="s">
        <v>171</v>
      </c>
      <c r="C41" s="223">
        <v>4509142.04</v>
      </c>
      <c r="D41" s="223">
        <v>1356802.04</v>
      </c>
      <c r="E41" s="223">
        <v>1285802.04</v>
      </c>
      <c r="F41" s="223">
        <v>71000</v>
      </c>
      <c r="G41" s="223">
        <v>3152340</v>
      </c>
    </row>
    <row r="42" s="166" customFormat="1" ht="18" customHeight="1" spans="1:7">
      <c r="A42" s="172" t="s">
        <v>172</v>
      </c>
      <c r="B42" s="172" t="s">
        <v>267</v>
      </c>
      <c r="C42" s="223">
        <v>1347202.04</v>
      </c>
      <c r="D42" s="223">
        <v>1347202.04</v>
      </c>
      <c r="E42" s="223">
        <v>1276202.04</v>
      </c>
      <c r="F42" s="223">
        <v>71000</v>
      </c>
      <c r="G42" s="223"/>
    </row>
    <row r="43" s="166" customFormat="1" ht="18" customHeight="1" spans="1:7">
      <c r="A43" s="172" t="s">
        <v>174</v>
      </c>
      <c r="B43" s="172" t="s">
        <v>246</v>
      </c>
      <c r="C43" s="223">
        <v>1347202.04</v>
      </c>
      <c r="D43" s="223">
        <v>1347202.04</v>
      </c>
      <c r="E43" s="223">
        <v>1276202.04</v>
      </c>
      <c r="F43" s="223">
        <v>71000</v>
      </c>
      <c r="G43" s="223"/>
    </row>
    <row r="44" s="166" customFormat="1" ht="18" customHeight="1" spans="1:7">
      <c r="A44" s="172" t="s">
        <v>175</v>
      </c>
      <c r="B44" s="172" t="s">
        <v>268</v>
      </c>
      <c r="C44" s="223">
        <v>9600</v>
      </c>
      <c r="D44" s="223">
        <v>9600</v>
      </c>
      <c r="E44" s="223">
        <v>9600</v>
      </c>
      <c r="F44" s="223"/>
      <c r="G44" s="223"/>
    </row>
    <row r="45" s="166" customFormat="1" ht="18" customHeight="1" spans="1:7">
      <c r="A45" s="172" t="s">
        <v>177</v>
      </c>
      <c r="B45" s="172" t="s">
        <v>269</v>
      </c>
      <c r="C45" s="223">
        <v>9600</v>
      </c>
      <c r="D45" s="223">
        <v>9600</v>
      </c>
      <c r="E45" s="223">
        <v>9600</v>
      </c>
      <c r="F45" s="223"/>
      <c r="G45" s="223"/>
    </row>
    <row r="46" s="166" customFormat="1" ht="18" customHeight="1" spans="1:7">
      <c r="A46" s="172" t="s">
        <v>179</v>
      </c>
      <c r="B46" s="172" t="s">
        <v>270</v>
      </c>
      <c r="C46" s="223">
        <v>3152340</v>
      </c>
      <c r="D46" s="223"/>
      <c r="E46" s="223"/>
      <c r="F46" s="223"/>
      <c r="G46" s="223">
        <v>3152340</v>
      </c>
    </row>
    <row r="47" s="166" customFormat="1" ht="18" customHeight="1" spans="1:7">
      <c r="A47" s="172" t="s">
        <v>181</v>
      </c>
      <c r="B47" s="172" t="s">
        <v>271</v>
      </c>
      <c r="C47" s="223">
        <v>3152340</v>
      </c>
      <c r="D47" s="223"/>
      <c r="E47" s="223"/>
      <c r="F47" s="223"/>
      <c r="G47" s="223">
        <v>3152340</v>
      </c>
    </row>
    <row r="48" s="166" customFormat="1" ht="18" customHeight="1" spans="1:7">
      <c r="A48" s="172" t="s">
        <v>183</v>
      </c>
      <c r="B48" s="172" t="s">
        <v>184</v>
      </c>
      <c r="C48" s="223">
        <v>1033440</v>
      </c>
      <c r="D48" s="223">
        <v>1033440</v>
      </c>
      <c r="E48" s="223">
        <v>1033440</v>
      </c>
      <c r="F48" s="223"/>
      <c r="G48" s="223"/>
    </row>
    <row r="49" s="166" customFormat="1" ht="18" customHeight="1" spans="1:7">
      <c r="A49" s="172" t="s">
        <v>185</v>
      </c>
      <c r="B49" s="172" t="s">
        <v>272</v>
      </c>
      <c r="C49" s="223">
        <v>1033440</v>
      </c>
      <c r="D49" s="223">
        <v>1033440</v>
      </c>
      <c r="E49" s="223">
        <v>1033440</v>
      </c>
      <c r="F49" s="223"/>
      <c r="G49" s="223"/>
    </row>
    <row r="50" s="166" customFormat="1" ht="18" customHeight="1" spans="1:7">
      <c r="A50" s="172" t="s">
        <v>187</v>
      </c>
      <c r="B50" s="172" t="s">
        <v>273</v>
      </c>
      <c r="C50" s="223">
        <v>1033440</v>
      </c>
      <c r="D50" s="223">
        <v>1033440</v>
      </c>
      <c r="E50" s="223">
        <v>1033440</v>
      </c>
      <c r="F50" s="223"/>
      <c r="G50" s="223"/>
    </row>
    <row r="51" s="166" customFormat="1" ht="18" customHeight="1" spans="1:7">
      <c r="A51" s="224" t="s">
        <v>192</v>
      </c>
      <c r="B51" s="225"/>
      <c r="C51" s="226">
        <v>17437823.92</v>
      </c>
      <c r="D51" s="223">
        <v>14118545.92</v>
      </c>
      <c r="E51" s="226">
        <v>11310965.92</v>
      </c>
      <c r="F51" s="226">
        <v>2807580</v>
      </c>
      <c r="G51" s="226">
        <v>3319278</v>
      </c>
    </row>
  </sheetData>
  <mergeCells count="7">
    <mergeCell ref="A2:G2"/>
    <mergeCell ref="A3:E3"/>
    <mergeCell ref="A4:B4"/>
    <mergeCell ref="D4:F4"/>
    <mergeCell ref="A51:B51"/>
    <mergeCell ref="C4:C5"/>
    <mergeCell ref="G4:G5"/>
  </mergeCells>
  <printOptions horizontalCentered="1"/>
  <pageMargins left="0.385416666666667" right="0.385416666666667" top="0.583333333333333" bottom="0.583333333333333" header="0.5" footer="0.5"/>
  <pageSetup paperSize="9" scale="83"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15" sqref="A15"/>
    </sheetView>
  </sheetViews>
  <sheetFormatPr defaultColWidth="9.14285714285714" defaultRowHeight="14.25" customHeight="1" outlineLevelRow="6" outlineLevelCol="5"/>
  <cols>
    <col min="1" max="2" width="27.4285714285714" style="211" customWidth="1"/>
    <col min="3" max="3" width="17.2857142857143" style="212" customWidth="1"/>
    <col min="4" max="5" width="26.2857142857143" style="213" customWidth="1"/>
    <col min="6" max="6" width="18.7142857142857" style="213" customWidth="1"/>
    <col min="7" max="7" width="9.14285714285714" style="2" customWidth="1"/>
    <col min="8" max="16384" width="9.14285714285714" style="2"/>
  </cols>
  <sheetData>
    <row r="1" s="2" customFormat="1" customHeight="1" spans="1:6">
      <c r="A1" s="214"/>
      <c r="B1" s="214"/>
      <c r="C1" s="71"/>
      <c r="F1" s="215" t="s">
        <v>274</v>
      </c>
    </row>
    <row r="2" ht="25.5" customHeight="1" spans="1:6">
      <c r="A2" s="216" t="s">
        <v>275</v>
      </c>
      <c r="B2" s="216"/>
      <c r="C2" s="216"/>
      <c r="D2" s="216"/>
      <c r="E2" s="216"/>
      <c r="F2" s="216"/>
    </row>
    <row r="3" s="2" customFormat="1" ht="15.75" customHeight="1" spans="1:6">
      <c r="A3" s="7" t="s">
        <v>2</v>
      </c>
      <c r="B3" s="214"/>
      <c r="C3" s="71"/>
      <c r="F3" s="215" t="s">
        <v>276</v>
      </c>
    </row>
    <row r="4" s="210" customFormat="1" ht="19.5" customHeight="1" spans="1:6">
      <c r="A4" s="12" t="s">
        <v>277</v>
      </c>
      <c r="B4" s="18" t="s">
        <v>278</v>
      </c>
      <c r="C4" s="13" t="s">
        <v>279</v>
      </c>
      <c r="D4" s="14"/>
      <c r="E4" s="15"/>
      <c r="F4" s="18" t="s">
        <v>280</v>
      </c>
    </row>
    <row r="5" s="210" customFormat="1" ht="19.5" customHeight="1" spans="1:6">
      <c r="A5" s="20"/>
      <c r="B5" s="21"/>
      <c r="C5" s="75" t="s">
        <v>58</v>
      </c>
      <c r="D5" s="75" t="s">
        <v>281</v>
      </c>
      <c r="E5" s="75" t="s">
        <v>282</v>
      </c>
      <c r="F5" s="21"/>
    </row>
    <row r="6" s="210" customFormat="1" ht="18.75" customHeight="1" spans="1:6">
      <c r="A6" s="217">
        <v>1</v>
      </c>
      <c r="B6" s="217">
        <v>2</v>
      </c>
      <c r="C6" s="218">
        <v>3</v>
      </c>
      <c r="D6" s="217">
        <v>4</v>
      </c>
      <c r="E6" s="217">
        <v>5</v>
      </c>
      <c r="F6" s="217">
        <v>6</v>
      </c>
    </row>
    <row r="7" ht="18.75" customHeight="1" spans="1:6">
      <c r="A7" s="219">
        <v>344000</v>
      </c>
      <c r="B7" s="219"/>
      <c r="C7" s="219">
        <v>290000</v>
      </c>
      <c r="D7" s="219"/>
      <c r="E7" s="219">
        <v>290000</v>
      </c>
      <c r="F7" s="219">
        <v>54000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61"/>
  <sheetViews>
    <sheetView topLeftCell="A2" workbookViewId="0">
      <selection activeCell="K17" sqref="K17"/>
    </sheetView>
  </sheetViews>
  <sheetFormatPr defaultColWidth="9.14285714285714" defaultRowHeight="14.25" customHeight="1"/>
  <cols>
    <col min="1" max="1" width="56.4285714285714" style="2" customWidth="1"/>
    <col min="2" max="2" width="19" style="2" customWidth="1"/>
    <col min="3" max="7" width="16" style="2" customWidth="1"/>
    <col min="8" max="9" width="13" style="2" customWidth="1"/>
    <col min="10" max="10" width="15.5714285714286" style="2" customWidth="1"/>
    <col min="11" max="11" width="12.2857142857143" style="2" customWidth="1"/>
    <col min="12" max="12" width="11.1428571428571" style="2" customWidth="1"/>
    <col min="13" max="13" width="13" style="2" customWidth="1"/>
    <col min="14" max="14" width="11.1428571428571" style="2" customWidth="1"/>
    <col min="15" max="17" width="9.14285714285714" style="2" customWidth="1"/>
    <col min="18" max="18" width="12.1428571428571" style="2" customWidth="1"/>
    <col min="19" max="21" width="12.2857142857143" style="2" customWidth="1"/>
    <col min="22" max="22" width="12.7142857142857" style="2" customWidth="1"/>
    <col min="23" max="23" width="11.1428571428571" style="2" customWidth="1"/>
    <col min="24" max="24" width="12.2857142857143" style="2" customWidth="1"/>
    <col min="25" max="25" width="11.1428571428571" style="2" customWidth="1"/>
    <col min="26" max="26" width="9.14285714285714" style="2" customWidth="1"/>
    <col min="27" max="16384" width="9.14285714285714" style="2"/>
  </cols>
  <sheetData>
    <row r="1" ht="13.5" customHeight="1" spans="2:25">
      <c r="B1" s="195"/>
      <c r="D1" s="196"/>
      <c r="E1" s="196"/>
      <c r="F1" s="196"/>
      <c r="G1" s="196"/>
      <c r="H1" s="82"/>
      <c r="I1" s="82"/>
      <c r="J1" s="4"/>
      <c r="K1" s="82"/>
      <c r="L1" s="82"/>
      <c r="M1" s="82"/>
      <c r="N1" s="82"/>
      <c r="O1" s="4"/>
      <c r="P1" s="4"/>
      <c r="Q1" s="4"/>
      <c r="R1" s="82"/>
      <c r="V1" s="195"/>
      <c r="X1" s="130"/>
      <c r="Y1" s="66" t="s">
        <v>283</v>
      </c>
    </row>
    <row r="2" ht="27.75" customHeight="1" spans="1:25">
      <c r="A2" s="60" t="s">
        <v>284</v>
      </c>
      <c r="B2" s="60"/>
      <c r="C2" s="60"/>
      <c r="D2" s="60"/>
      <c r="E2" s="60"/>
      <c r="F2" s="60"/>
      <c r="G2" s="60"/>
      <c r="H2" s="60"/>
      <c r="I2" s="60"/>
      <c r="J2" s="6"/>
      <c r="K2" s="60"/>
      <c r="L2" s="60"/>
      <c r="M2" s="60"/>
      <c r="N2" s="60"/>
      <c r="O2" s="6"/>
      <c r="P2" s="6"/>
      <c r="Q2" s="6"/>
      <c r="R2" s="60"/>
      <c r="S2" s="60"/>
      <c r="T2" s="60"/>
      <c r="U2" s="60"/>
      <c r="V2" s="60"/>
      <c r="W2" s="60"/>
      <c r="X2" s="6"/>
      <c r="Y2" s="60"/>
    </row>
    <row r="3" ht="18.75" customHeight="1" spans="1:25">
      <c r="A3" s="7" t="s">
        <v>2</v>
      </c>
      <c r="B3" s="197"/>
      <c r="C3" s="197"/>
      <c r="D3" s="197"/>
      <c r="E3" s="197"/>
      <c r="F3" s="197"/>
      <c r="G3" s="197"/>
      <c r="H3" s="84"/>
      <c r="I3" s="84"/>
      <c r="J3" s="9"/>
      <c r="K3" s="84"/>
      <c r="L3" s="84"/>
      <c r="M3" s="84"/>
      <c r="N3" s="84"/>
      <c r="O3" s="9"/>
      <c r="P3" s="9"/>
      <c r="Q3" s="9"/>
      <c r="R3" s="84"/>
      <c r="V3" s="195"/>
      <c r="X3" s="131"/>
      <c r="Y3" s="106" t="s">
        <v>276</v>
      </c>
    </row>
    <row r="4" ht="18" customHeight="1" spans="1:25">
      <c r="A4" s="11" t="s">
        <v>285</v>
      </c>
      <c r="B4" s="11" t="s">
        <v>286</v>
      </c>
      <c r="C4" s="11" t="s">
        <v>287</v>
      </c>
      <c r="D4" s="11" t="s">
        <v>288</v>
      </c>
      <c r="E4" s="11" t="s">
        <v>289</v>
      </c>
      <c r="F4" s="11" t="s">
        <v>290</v>
      </c>
      <c r="G4" s="11" t="s">
        <v>291</v>
      </c>
      <c r="H4" s="198" t="s">
        <v>292</v>
      </c>
      <c r="I4" s="109" t="s">
        <v>292</v>
      </c>
      <c r="J4" s="14"/>
      <c r="K4" s="109"/>
      <c r="L4" s="109"/>
      <c r="M4" s="109"/>
      <c r="N4" s="109"/>
      <c r="O4" s="14"/>
      <c r="P4" s="14"/>
      <c r="Q4" s="14"/>
      <c r="R4" s="108" t="s">
        <v>62</v>
      </c>
      <c r="S4" s="109" t="s">
        <v>63</v>
      </c>
      <c r="T4" s="109"/>
      <c r="U4" s="109"/>
      <c r="V4" s="109"/>
      <c r="W4" s="109"/>
      <c r="X4" s="14"/>
      <c r="Y4" s="202"/>
    </row>
    <row r="5" ht="18" customHeight="1" spans="1:25">
      <c r="A5" s="16"/>
      <c r="B5" s="141"/>
      <c r="C5" s="16"/>
      <c r="D5" s="16"/>
      <c r="E5" s="16"/>
      <c r="F5" s="16"/>
      <c r="G5" s="16"/>
      <c r="H5" s="139" t="s">
        <v>293</v>
      </c>
      <c r="I5" s="198" t="s">
        <v>59</v>
      </c>
      <c r="J5" s="14"/>
      <c r="K5" s="109"/>
      <c r="L5" s="109"/>
      <c r="M5" s="109"/>
      <c r="N5" s="202"/>
      <c r="O5" s="13" t="s">
        <v>294</v>
      </c>
      <c r="P5" s="14"/>
      <c r="Q5" s="15"/>
      <c r="R5" s="11" t="s">
        <v>62</v>
      </c>
      <c r="S5" s="198" t="s">
        <v>63</v>
      </c>
      <c r="T5" s="108" t="s">
        <v>64</v>
      </c>
      <c r="U5" s="109" t="s">
        <v>63</v>
      </c>
      <c r="V5" s="108" t="s">
        <v>66</v>
      </c>
      <c r="W5" s="108" t="s">
        <v>67</v>
      </c>
      <c r="X5" s="14"/>
      <c r="Y5" s="205" t="s">
        <v>69</v>
      </c>
    </row>
    <row r="6" ht="22.5" customHeight="1" spans="1:25">
      <c r="A6" s="33"/>
      <c r="B6" s="33"/>
      <c r="C6" s="33"/>
      <c r="D6" s="33"/>
      <c r="E6" s="33"/>
      <c r="F6" s="33"/>
      <c r="G6" s="33"/>
      <c r="H6" s="33"/>
      <c r="I6" s="203" t="s">
        <v>295</v>
      </c>
      <c r="J6" s="15"/>
      <c r="K6" s="11" t="s">
        <v>296</v>
      </c>
      <c r="L6" s="11" t="s">
        <v>297</v>
      </c>
      <c r="M6" s="11" t="s">
        <v>298</v>
      </c>
      <c r="N6" s="11" t="s">
        <v>299</v>
      </c>
      <c r="O6" s="11" t="s">
        <v>59</v>
      </c>
      <c r="P6" s="11" t="s">
        <v>60</v>
      </c>
      <c r="Q6" s="11" t="s">
        <v>61</v>
      </c>
      <c r="R6" s="33"/>
      <c r="S6" s="11" t="s">
        <v>58</v>
      </c>
      <c r="T6" s="11" t="s">
        <v>64</v>
      </c>
      <c r="U6" s="11" t="s">
        <v>300</v>
      </c>
      <c r="V6" s="11" t="s">
        <v>66</v>
      </c>
      <c r="W6" s="11" t="s">
        <v>67</v>
      </c>
      <c r="X6" s="12" t="s">
        <v>68</v>
      </c>
      <c r="Y6" s="11" t="s">
        <v>69</v>
      </c>
    </row>
    <row r="7" ht="37.5" customHeight="1" spans="1:25">
      <c r="A7" s="199"/>
      <c r="B7" s="199"/>
      <c r="C7" s="199"/>
      <c r="D7" s="199"/>
      <c r="E7" s="199"/>
      <c r="F7" s="199"/>
      <c r="G7" s="199"/>
      <c r="H7" s="199"/>
      <c r="I7" s="19" t="s">
        <v>58</v>
      </c>
      <c r="J7" s="20" t="s">
        <v>301</v>
      </c>
      <c r="K7" s="19" t="s">
        <v>302</v>
      </c>
      <c r="L7" s="19" t="s">
        <v>297</v>
      </c>
      <c r="M7" s="19" t="s">
        <v>298</v>
      </c>
      <c r="N7" s="19" t="s">
        <v>299</v>
      </c>
      <c r="O7" s="19" t="s">
        <v>297</v>
      </c>
      <c r="P7" s="19" t="s">
        <v>298</v>
      </c>
      <c r="Q7" s="19" t="s">
        <v>299</v>
      </c>
      <c r="R7" s="19" t="s">
        <v>62</v>
      </c>
      <c r="S7" s="19" t="s">
        <v>58</v>
      </c>
      <c r="T7" s="19" t="s">
        <v>64</v>
      </c>
      <c r="U7" s="19" t="s">
        <v>300</v>
      </c>
      <c r="V7" s="19" t="s">
        <v>66</v>
      </c>
      <c r="W7" s="19" t="s">
        <v>67</v>
      </c>
      <c r="X7" s="20"/>
      <c r="Y7" s="19" t="s">
        <v>69</v>
      </c>
    </row>
    <row r="8" customHeight="1" spans="1:25">
      <c r="A8" s="23">
        <v>1</v>
      </c>
      <c r="B8" s="23">
        <v>2</v>
      </c>
      <c r="C8" s="23">
        <v>3</v>
      </c>
      <c r="D8" s="23">
        <v>4</v>
      </c>
      <c r="E8" s="23">
        <v>5</v>
      </c>
      <c r="F8" s="23">
        <v>6</v>
      </c>
      <c r="G8" s="23">
        <v>7</v>
      </c>
      <c r="H8" s="23">
        <v>8</v>
      </c>
      <c r="I8" s="23">
        <v>9</v>
      </c>
      <c r="J8" s="23">
        <v>10</v>
      </c>
      <c r="K8" s="23">
        <v>11</v>
      </c>
      <c r="L8" s="23">
        <v>12</v>
      </c>
      <c r="M8" s="23">
        <v>13</v>
      </c>
      <c r="N8" s="23">
        <v>14</v>
      </c>
      <c r="O8" s="23">
        <v>15</v>
      </c>
      <c r="P8" s="23">
        <v>16</v>
      </c>
      <c r="Q8" s="23">
        <v>17</v>
      </c>
      <c r="R8" s="23">
        <v>18</v>
      </c>
      <c r="S8" s="23">
        <v>19</v>
      </c>
      <c r="T8" s="23">
        <v>20</v>
      </c>
      <c r="U8" s="23">
        <v>21</v>
      </c>
      <c r="V8" s="23">
        <v>22</v>
      </c>
      <c r="W8" s="23">
        <v>23</v>
      </c>
      <c r="X8" s="23">
        <v>24</v>
      </c>
      <c r="Y8" s="206">
        <v>25</v>
      </c>
    </row>
    <row r="9" s="166" customFormat="1" ht="21" customHeight="1" spans="1:25">
      <c r="A9" s="200" t="s">
        <v>71</v>
      </c>
      <c r="B9" s="200"/>
      <c r="C9" s="200"/>
      <c r="D9" s="200"/>
      <c r="E9" s="200"/>
      <c r="F9" s="200"/>
      <c r="G9" s="200"/>
      <c r="H9" s="201">
        <v>14118545.92</v>
      </c>
      <c r="I9" s="201">
        <v>14118545.92</v>
      </c>
      <c r="J9" s="201"/>
      <c r="K9" s="201"/>
      <c r="L9" s="201"/>
      <c r="M9" s="201">
        <v>14118545.92</v>
      </c>
      <c r="N9" s="201"/>
      <c r="O9" s="201"/>
      <c r="P9" s="201"/>
      <c r="Q9" s="201"/>
      <c r="R9" s="201"/>
      <c r="S9" s="201"/>
      <c r="T9" s="201"/>
      <c r="U9" s="201"/>
      <c r="V9" s="201"/>
      <c r="W9" s="201"/>
      <c r="X9" s="204"/>
      <c r="Y9" s="207"/>
    </row>
    <row r="10" s="166" customFormat="1" ht="21" customHeight="1" spans="1:25">
      <c r="A10" s="200" t="s">
        <v>73</v>
      </c>
      <c r="B10" s="170" t="s">
        <v>224</v>
      </c>
      <c r="C10" s="170" t="s">
        <v>224</v>
      </c>
      <c r="D10" s="170" t="s">
        <v>224</v>
      </c>
      <c r="E10" s="170" t="s">
        <v>224</v>
      </c>
      <c r="F10" s="170" t="s">
        <v>224</v>
      </c>
      <c r="G10" s="170" t="s">
        <v>224</v>
      </c>
      <c r="H10" s="201">
        <v>7364218.36</v>
      </c>
      <c r="I10" s="201">
        <v>7364218.36</v>
      </c>
      <c r="J10" s="201"/>
      <c r="K10" s="201"/>
      <c r="L10" s="201"/>
      <c r="M10" s="201">
        <v>7364218.36</v>
      </c>
      <c r="N10" s="201"/>
      <c r="O10" s="201"/>
      <c r="P10" s="201"/>
      <c r="Q10" s="201"/>
      <c r="R10" s="201"/>
      <c r="S10" s="201"/>
      <c r="T10" s="201"/>
      <c r="U10" s="201"/>
      <c r="V10" s="201"/>
      <c r="W10" s="201"/>
      <c r="X10" s="204"/>
      <c r="Y10" s="207"/>
    </row>
    <row r="11" s="166" customFormat="1" ht="27.75" customHeight="1" spans="1:25">
      <c r="A11" s="170" t="s">
        <v>303</v>
      </c>
      <c r="B11" s="170" t="s">
        <v>304</v>
      </c>
      <c r="C11" s="170" t="s">
        <v>305</v>
      </c>
      <c r="D11" s="170" t="s">
        <v>109</v>
      </c>
      <c r="E11" s="170" t="s">
        <v>110</v>
      </c>
      <c r="F11" s="170" t="s">
        <v>306</v>
      </c>
      <c r="G11" s="170" t="s">
        <v>307</v>
      </c>
      <c r="H11" s="201">
        <v>1034388</v>
      </c>
      <c r="I11" s="201">
        <v>1034388</v>
      </c>
      <c r="J11" s="201"/>
      <c r="K11" s="201"/>
      <c r="L11" s="201"/>
      <c r="M11" s="201">
        <v>1034388</v>
      </c>
      <c r="N11" s="201"/>
      <c r="O11" s="201"/>
      <c r="P11" s="201"/>
      <c r="Q11" s="201"/>
      <c r="R11" s="201"/>
      <c r="S11" s="201"/>
      <c r="T11" s="201"/>
      <c r="U11" s="201"/>
      <c r="V11" s="201"/>
      <c r="W11" s="201"/>
      <c r="X11" s="204"/>
      <c r="Y11" s="207"/>
    </row>
    <row r="12" s="166" customFormat="1" ht="27.75" customHeight="1" spans="1:25">
      <c r="A12" s="170" t="s">
        <v>303</v>
      </c>
      <c r="B12" s="170" t="s">
        <v>304</v>
      </c>
      <c r="C12" s="170" t="s">
        <v>305</v>
      </c>
      <c r="D12" s="170" t="s">
        <v>109</v>
      </c>
      <c r="E12" s="170" t="s">
        <v>110</v>
      </c>
      <c r="F12" s="170" t="s">
        <v>308</v>
      </c>
      <c r="G12" s="170" t="s">
        <v>309</v>
      </c>
      <c r="H12" s="201">
        <v>1497996</v>
      </c>
      <c r="I12" s="201">
        <v>1497996</v>
      </c>
      <c r="J12" s="201"/>
      <c r="K12" s="201"/>
      <c r="L12" s="201"/>
      <c r="M12" s="201">
        <v>1497996</v>
      </c>
      <c r="N12" s="201"/>
      <c r="O12" s="201"/>
      <c r="P12" s="201"/>
      <c r="Q12" s="201"/>
      <c r="R12" s="201"/>
      <c r="S12" s="201"/>
      <c r="T12" s="201"/>
      <c r="U12" s="201"/>
      <c r="V12" s="201"/>
      <c r="W12" s="201"/>
      <c r="X12" s="204"/>
      <c r="Y12" s="207"/>
    </row>
    <row r="13" s="166" customFormat="1" ht="27.75" customHeight="1" spans="1:25">
      <c r="A13" s="170" t="s">
        <v>303</v>
      </c>
      <c r="B13" s="170" t="s">
        <v>304</v>
      </c>
      <c r="C13" s="170" t="s">
        <v>305</v>
      </c>
      <c r="D13" s="170" t="s">
        <v>109</v>
      </c>
      <c r="E13" s="170" t="s">
        <v>110</v>
      </c>
      <c r="F13" s="170" t="s">
        <v>308</v>
      </c>
      <c r="G13" s="170" t="s">
        <v>309</v>
      </c>
      <c r="H13" s="201">
        <v>138000</v>
      </c>
      <c r="I13" s="201">
        <v>138000</v>
      </c>
      <c r="J13" s="201"/>
      <c r="K13" s="201"/>
      <c r="L13" s="201"/>
      <c r="M13" s="201">
        <v>138000</v>
      </c>
      <c r="N13" s="201"/>
      <c r="O13" s="201"/>
      <c r="P13" s="201"/>
      <c r="Q13" s="201"/>
      <c r="R13" s="201"/>
      <c r="S13" s="201"/>
      <c r="T13" s="201"/>
      <c r="U13" s="201"/>
      <c r="V13" s="201"/>
      <c r="W13" s="201"/>
      <c r="X13" s="204"/>
      <c r="Y13" s="207"/>
    </row>
    <row r="14" s="166" customFormat="1" ht="27.75" customHeight="1" spans="1:25">
      <c r="A14" s="170" t="s">
        <v>303</v>
      </c>
      <c r="B14" s="170" t="s">
        <v>310</v>
      </c>
      <c r="C14" s="170" t="s">
        <v>311</v>
      </c>
      <c r="D14" s="170" t="s">
        <v>109</v>
      </c>
      <c r="E14" s="170" t="s">
        <v>110</v>
      </c>
      <c r="F14" s="170" t="s">
        <v>312</v>
      </c>
      <c r="G14" s="170" t="s">
        <v>313</v>
      </c>
      <c r="H14" s="201">
        <v>434916</v>
      </c>
      <c r="I14" s="201">
        <v>434916</v>
      </c>
      <c r="J14" s="201"/>
      <c r="K14" s="201"/>
      <c r="L14" s="201"/>
      <c r="M14" s="201">
        <v>434916</v>
      </c>
      <c r="N14" s="201"/>
      <c r="O14" s="201"/>
      <c r="P14" s="201"/>
      <c r="Q14" s="201"/>
      <c r="R14" s="201"/>
      <c r="S14" s="201"/>
      <c r="T14" s="201"/>
      <c r="U14" s="201"/>
      <c r="V14" s="201"/>
      <c r="W14" s="201"/>
      <c r="X14" s="204"/>
      <c r="Y14" s="207"/>
    </row>
    <row r="15" s="166" customFormat="1" ht="27.75" customHeight="1" spans="1:25">
      <c r="A15" s="170" t="s">
        <v>303</v>
      </c>
      <c r="B15" s="170" t="s">
        <v>314</v>
      </c>
      <c r="C15" s="170" t="s">
        <v>315</v>
      </c>
      <c r="D15" s="170" t="s">
        <v>146</v>
      </c>
      <c r="E15" s="170" t="s">
        <v>147</v>
      </c>
      <c r="F15" s="170" t="s">
        <v>316</v>
      </c>
      <c r="G15" s="170" t="s">
        <v>317</v>
      </c>
      <c r="H15" s="201">
        <v>323894.4</v>
      </c>
      <c r="I15" s="201">
        <v>323894.4</v>
      </c>
      <c r="J15" s="201"/>
      <c r="K15" s="201"/>
      <c r="L15" s="201"/>
      <c r="M15" s="201">
        <v>323894.4</v>
      </c>
      <c r="N15" s="201"/>
      <c r="O15" s="201"/>
      <c r="P15" s="201"/>
      <c r="Q15" s="201"/>
      <c r="R15" s="201"/>
      <c r="S15" s="201"/>
      <c r="T15" s="201"/>
      <c r="U15" s="201"/>
      <c r="V15" s="201"/>
      <c r="W15" s="201"/>
      <c r="X15" s="204"/>
      <c r="Y15" s="207"/>
    </row>
    <row r="16" s="166" customFormat="1" ht="27.75" customHeight="1" spans="1:25">
      <c r="A16" s="170" t="s">
        <v>303</v>
      </c>
      <c r="B16" s="170" t="s">
        <v>314</v>
      </c>
      <c r="C16" s="170" t="s">
        <v>315</v>
      </c>
      <c r="D16" s="170" t="s">
        <v>156</v>
      </c>
      <c r="E16" s="170" t="s">
        <v>157</v>
      </c>
      <c r="F16" s="170" t="s">
        <v>318</v>
      </c>
      <c r="G16" s="170" t="s">
        <v>319</v>
      </c>
      <c r="H16" s="201">
        <v>200092.68</v>
      </c>
      <c r="I16" s="201">
        <v>200092.68</v>
      </c>
      <c r="J16" s="201"/>
      <c r="K16" s="201"/>
      <c r="L16" s="201"/>
      <c r="M16" s="201">
        <v>200092.68</v>
      </c>
      <c r="N16" s="201"/>
      <c r="O16" s="201"/>
      <c r="P16" s="201"/>
      <c r="Q16" s="201"/>
      <c r="R16" s="201"/>
      <c r="S16" s="201"/>
      <c r="T16" s="201"/>
      <c r="U16" s="201"/>
      <c r="V16" s="201"/>
      <c r="W16" s="201"/>
      <c r="X16" s="204"/>
      <c r="Y16" s="207"/>
    </row>
    <row r="17" s="166" customFormat="1" ht="27.75" customHeight="1" spans="1:25">
      <c r="A17" s="170" t="s">
        <v>303</v>
      </c>
      <c r="B17" s="170" t="s">
        <v>314</v>
      </c>
      <c r="C17" s="170" t="s">
        <v>315</v>
      </c>
      <c r="D17" s="170" t="s">
        <v>160</v>
      </c>
      <c r="E17" s="170" t="s">
        <v>161</v>
      </c>
      <c r="F17" s="170" t="s">
        <v>320</v>
      </c>
      <c r="G17" s="170" t="s">
        <v>321</v>
      </c>
      <c r="H17" s="201">
        <v>195365.4</v>
      </c>
      <c r="I17" s="201">
        <v>195365.4</v>
      </c>
      <c r="J17" s="201"/>
      <c r="K17" s="201"/>
      <c r="L17" s="201"/>
      <c r="M17" s="201">
        <v>195365.4</v>
      </c>
      <c r="N17" s="201"/>
      <c r="O17" s="201"/>
      <c r="P17" s="201"/>
      <c r="Q17" s="201"/>
      <c r="R17" s="201"/>
      <c r="S17" s="201"/>
      <c r="T17" s="201"/>
      <c r="U17" s="201"/>
      <c r="V17" s="201"/>
      <c r="W17" s="201"/>
      <c r="X17" s="204"/>
      <c r="Y17" s="207"/>
    </row>
    <row r="18" s="166" customFormat="1" ht="27.75" customHeight="1" spans="1:25">
      <c r="A18" s="170" t="s">
        <v>303</v>
      </c>
      <c r="B18" s="170" t="s">
        <v>314</v>
      </c>
      <c r="C18" s="170" t="s">
        <v>315</v>
      </c>
      <c r="D18" s="170" t="s">
        <v>162</v>
      </c>
      <c r="E18" s="170" t="s">
        <v>163</v>
      </c>
      <c r="F18" s="170" t="s">
        <v>322</v>
      </c>
      <c r="G18" s="170" t="s">
        <v>323</v>
      </c>
      <c r="H18" s="201">
        <v>7692.48</v>
      </c>
      <c r="I18" s="201">
        <v>7692.48</v>
      </c>
      <c r="J18" s="201"/>
      <c r="K18" s="201"/>
      <c r="L18" s="201"/>
      <c r="M18" s="201">
        <v>7692.48</v>
      </c>
      <c r="N18" s="201"/>
      <c r="O18" s="201"/>
      <c r="P18" s="201"/>
      <c r="Q18" s="201"/>
      <c r="R18" s="201"/>
      <c r="S18" s="201"/>
      <c r="T18" s="201"/>
      <c r="U18" s="201"/>
      <c r="V18" s="201"/>
      <c r="W18" s="201"/>
      <c r="X18" s="204"/>
      <c r="Y18" s="207"/>
    </row>
    <row r="19" s="166" customFormat="1" ht="27.75" customHeight="1" spans="1:25">
      <c r="A19" s="170" t="s">
        <v>303</v>
      </c>
      <c r="B19" s="170" t="s">
        <v>314</v>
      </c>
      <c r="C19" s="170" t="s">
        <v>315</v>
      </c>
      <c r="D19" s="170" t="s">
        <v>109</v>
      </c>
      <c r="E19" s="170" t="s">
        <v>110</v>
      </c>
      <c r="F19" s="170" t="s">
        <v>322</v>
      </c>
      <c r="G19" s="170" t="s">
        <v>323</v>
      </c>
      <c r="H19" s="201">
        <v>14195.4</v>
      </c>
      <c r="I19" s="201">
        <v>14195.4</v>
      </c>
      <c r="J19" s="201"/>
      <c r="K19" s="201"/>
      <c r="L19" s="201"/>
      <c r="M19" s="201">
        <v>14195.4</v>
      </c>
      <c r="N19" s="201"/>
      <c r="O19" s="201"/>
      <c r="P19" s="201"/>
      <c r="Q19" s="201"/>
      <c r="R19" s="201"/>
      <c r="S19" s="201"/>
      <c r="T19" s="201"/>
      <c r="U19" s="201"/>
      <c r="V19" s="201"/>
      <c r="W19" s="201"/>
      <c r="X19" s="204"/>
      <c r="Y19" s="207"/>
    </row>
    <row r="20" s="166" customFormat="1" ht="27.75" customHeight="1" spans="1:25">
      <c r="A20" s="170" t="s">
        <v>303</v>
      </c>
      <c r="B20" s="170" t="s">
        <v>314</v>
      </c>
      <c r="C20" s="170" t="s">
        <v>315</v>
      </c>
      <c r="D20" s="170" t="s">
        <v>158</v>
      </c>
      <c r="E20" s="170" t="s">
        <v>159</v>
      </c>
      <c r="F20" s="170" t="s">
        <v>318</v>
      </c>
      <c r="G20" s="170" t="s">
        <v>319</v>
      </c>
      <c r="H20" s="201">
        <v>3270</v>
      </c>
      <c r="I20" s="201">
        <v>3270</v>
      </c>
      <c r="J20" s="201"/>
      <c r="K20" s="201"/>
      <c r="L20" s="201"/>
      <c r="M20" s="201">
        <v>3270</v>
      </c>
      <c r="N20" s="201"/>
      <c r="O20" s="201"/>
      <c r="P20" s="201"/>
      <c r="Q20" s="201"/>
      <c r="R20" s="201"/>
      <c r="S20" s="201"/>
      <c r="T20" s="201"/>
      <c r="U20" s="201"/>
      <c r="V20" s="201"/>
      <c r="W20" s="201"/>
      <c r="X20" s="204"/>
      <c r="Y20" s="207"/>
    </row>
    <row r="21" s="166" customFormat="1" ht="27.75" customHeight="1" spans="1:25">
      <c r="A21" s="170" t="s">
        <v>303</v>
      </c>
      <c r="B21" s="170" t="s">
        <v>314</v>
      </c>
      <c r="C21" s="170" t="s">
        <v>315</v>
      </c>
      <c r="D21" s="170" t="s">
        <v>156</v>
      </c>
      <c r="E21" s="170" t="s">
        <v>157</v>
      </c>
      <c r="F21" s="170" t="s">
        <v>318</v>
      </c>
      <c r="G21" s="170" t="s">
        <v>319</v>
      </c>
      <c r="H21" s="201">
        <v>13080</v>
      </c>
      <c r="I21" s="201">
        <v>13080</v>
      </c>
      <c r="J21" s="201"/>
      <c r="K21" s="201"/>
      <c r="L21" s="201"/>
      <c r="M21" s="201">
        <v>13080</v>
      </c>
      <c r="N21" s="201"/>
      <c r="O21" s="201"/>
      <c r="P21" s="201"/>
      <c r="Q21" s="201"/>
      <c r="R21" s="201"/>
      <c r="S21" s="201"/>
      <c r="T21" s="201"/>
      <c r="U21" s="201"/>
      <c r="V21" s="201"/>
      <c r="W21" s="201"/>
      <c r="X21" s="204"/>
      <c r="Y21" s="207"/>
    </row>
    <row r="22" s="166" customFormat="1" ht="27.75" customHeight="1" spans="1:25">
      <c r="A22" s="170" t="s">
        <v>303</v>
      </c>
      <c r="B22" s="170" t="s">
        <v>324</v>
      </c>
      <c r="C22" s="170" t="s">
        <v>188</v>
      </c>
      <c r="D22" s="170" t="s">
        <v>187</v>
      </c>
      <c r="E22" s="170" t="s">
        <v>188</v>
      </c>
      <c r="F22" s="170" t="s">
        <v>325</v>
      </c>
      <c r="G22" s="170" t="s">
        <v>188</v>
      </c>
      <c r="H22" s="201">
        <v>388548</v>
      </c>
      <c r="I22" s="201">
        <v>388548</v>
      </c>
      <c r="J22" s="201"/>
      <c r="K22" s="201"/>
      <c r="L22" s="201"/>
      <c r="M22" s="201">
        <v>388548</v>
      </c>
      <c r="N22" s="201"/>
      <c r="O22" s="201"/>
      <c r="P22" s="201"/>
      <c r="Q22" s="201"/>
      <c r="R22" s="201"/>
      <c r="S22" s="201"/>
      <c r="T22" s="201"/>
      <c r="U22" s="201"/>
      <c r="V22" s="201"/>
      <c r="W22" s="201"/>
      <c r="X22" s="204"/>
      <c r="Y22" s="207"/>
    </row>
    <row r="23" s="166" customFormat="1" ht="27.75" customHeight="1" spans="1:25">
      <c r="A23" s="170" t="s">
        <v>303</v>
      </c>
      <c r="B23" s="170" t="s">
        <v>326</v>
      </c>
      <c r="C23" s="170" t="s">
        <v>327</v>
      </c>
      <c r="D23" s="170" t="s">
        <v>109</v>
      </c>
      <c r="E23" s="170" t="s">
        <v>110</v>
      </c>
      <c r="F23" s="170" t="s">
        <v>328</v>
      </c>
      <c r="G23" s="170" t="s">
        <v>329</v>
      </c>
      <c r="H23" s="201">
        <v>300000</v>
      </c>
      <c r="I23" s="201">
        <v>300000</v>
      </c>
      <c r="J23" s="201"/>
      <c r="K23" s="201"/>
      <c r="L23" s="201"/>
      <c r="M23" s="201">
        <v>300000</v>
      </c>
      <c r="N23" s="201"/>
      <c r="O23" s="201"/>
      <c r="P23" s="201"/>
      <c r="Q23" s="201"/>
      <c r="R23" s="201"/>
      <c r="S23" s="201"/>
      <c r="T23" s="201"/>
      <c r="U23" s="201"/>
      <c r="V23" s="201"/>
      <c r="W23" s="201"/>
      <c r="X23" s="204"/>
      <c r="Y23" s="207"/>
    </row>
    <row r="24" s="166" customFormat="1" ht="27.75" customHeight="1" spans="1:25">
      <c r="A24" s="170" t="s">
        <v>303</v>
      </c>
      <c r="B24" s="170" t="s">
        <v>326</v>
      </c>
      <c r="C24" s="170" t="s">
        <v>327</v>
      </c>
      <c r="D24" s="170" t="s">
        <v>109</v>
      </c>
      <c r="E24" s="170" t="s">
        <v>110</v>
      </c>
      <c r="F24" s="170" t="s">
        <v>328</v>
      </c>
      <c r="G24" s="170" t="s">
        <v>329</v>
      </c>
      <c r="H24" s="201">
        <v>50000</v>
      </c>
      <c r="I24" s="201">
        <v>50000</v>
      </c>
      <c r="J24" s="201"/>
      <c r="K24" s="201"/>
      <c r="L24" s="201"/>
      <c r="M24" s="201">
        <v>50000</v>
      </c>
      <c r="N24" s="201"/>
      <c r="O24" s="201"/>
      <c r="P24" s="201"/>
      <c r="Q24" s="201"/>
      <c r="R24" s="201"/>
      <c r="S24" s="201"/>
      <c r="T24" s="201"/>
      <c r="U24" s="201"/>
      <c r="V24" s="201"/>
      <c r="W24" s="201"/>
      <c r="X24" s="204"/>
      <c r="Y24" s="207"/>
    </row>
    <row r="25" s="166" customFormat="1" ht="27.75" customHeight="1" spans="1:25">
      <c r="A25" s="170" t="s">
        <v>303</v>
      </c>
      <c r="B25" s="170" t="s">
        <v>326</v>
      </c>
      <c r="C25" s="170" t="s">
        <v>327</v>
      </c>
      <c r="D25" s="170" t="s">
        <v>109</v>
      </c>
      <c r="E25" s="170" t="s">
        <v>110</v>
      </c>
      <c r="F25" s="170" t="s">
        <v>328</v>
      </c>
      <c r="G25" s="170" t="s">
        <v>329</v>
      </c>
      <c r="H25" s="201">
        <v>50000</v>
      </c>
      <c r="I25" s="201">
        <v>50000</v>
      </c>
      <c r="J25" s="201"/>
      <c r="K25" s="201"/>
      <c r="L25" s="201"/>
      <c r="M25" s="201">
        <v>50000</v>
      </c>
      <c r="N25" s="201"/>
      <c r="O25" s="201"/>
      <c r="P25" s="201"/>
      <c r="Q25" s="201"/>
      <c r="R25" s="201"/>
      <c r="S25" s="201"/>
      <c r="T25" s="201"/>
      <c r="U25" s="201"/>
      <c r="V25" s="201"/>
      <c r="W25" s="201"/>
      <c r="X25" s="204"/>
      <c r="Y25" s="207"/>
    </row>
    <row r="26" s="166" customFormat="1" ht="27.75" customHeight="1" spans="1:25">
      <c r="A26" s="170" t="s">
        <v>303</v>
      </c>
      <c r="B26" s="170" t="s">
        <v>330</v>
      </c>
      <c r="C26" s="170" t="s">
        <v>280</v>
      </c>
      <c r="D26" s="170" t="s">
        <v>109</v>
      </c>
      <c r="E26" s="170" t="s">
        <v>110</v>
      </c>
      <c r="F26" s="170" t="s">
        <v>331</v>
      </c>
      <c r="G26" s="170" t="s">
        <v>280</v>
      </c>
      <c r="H26" s="201">
        <v>15000</v>
      </c>
      <c r="I26" s="201">
        <v>15000</v>
      </c>
      <c r="J26" s="201"/>
      <c r="K26" s="201"/>
      <c r="L26" s="201"/>
      <c r="M26" s="201">
        <v>15000</v>
      </c>
      <c r="N26" s="201"/>
      <c r="O26" s="201"/>
      <c r="P26" s="201"/>
      <c r="Q26" s="201"/>
      <c r="R26" s="201"/>
      <c r="S26" s="201"/>
      <c r="T26" s="201"/>
      <c r="U26" s="201"/>
      <c r="V26" s="201"/>
      <c r="W26" s="201"/>
      <c r="X26" s="204"/>
      <c r="Y26" s="207"/>
    </row>
    <row r="27" s="166" customFormat="1" ht="27.75" customHeight="1" spans="1:25">
      <c r="A27" s="170" t="s">
        <v>303</v>
      </c>
      <c r="B27" s="170" t="s">
        <v>326</v>
      </c>
      <c r="C27" s="170" t="s">
        <v>327</v>
      </c>
      <c r="D27" s="170" t="s">
        <v>109</v>
      </c>
      <c r="E27" s="170" t="s">
        <v>110</v>
      </c>
      <c r="F27" s="170" t="s">
        <v>332</v>
      </c>
      <c r="G27" s="170" t="s">
        <v>333</v>
      </c>
      <c r="H27" s="201">
        <v>60000</v>
      </c>
      <c r="I27" s="201">
        <v>60000</v>
      </c>
      <c r="J27" s="201"/>
      <c r="K27" s="201"/>
      <c r="L27" s="201"/>
      <c r="M27" s="201">
        <v>60000</v>
      </c>
      <c r="N27" s="201"/>
      <c r="O27" s="201"/>
      <c r="P27" s="201"/>
      <c r="Q27" s="201"/>
      <c r="R27" s="201"/>
      <c r="S27" s="201"/>
      <c r="T27" s="201"/>
      <c r="U27" s="201"/>
      <c r="V27" s="201"/>
      <c r="W27" s="201"/>
      <c r="X27" s="204"/>
      <c r="Y27" s="207"/>
    </row>
    <row r="28" s="166" customFormat="1" ht="27.75" customHeight="1" spans="1:25">
      <c r="A28" s="170" t="s">
        <v>303</v>
      </c>
      <c r="B28" s="170" t="s">
        <v>326</v>
      </c>
      <c r="C28" s="170" t="s">
        <v>327</v>
      </c>
      <c r="D28" s="170" t="s">
        <v>109</v>
      </c>
      <c r="E28" s="170" t="s">
        <v>110</v>
      </c>
      <c r="F28" s="170" t="s">
        <v>334</v>
      </c>
      <c r="G28" s="170" t="s">
        <v>335</v>
      </c>
      <c r="H28" s="201">
        <v>60000</v>
      </c>
      <c r="I28" s="201">
        <v>60000</v>
      </c>
      <c r="J28" s="201"/>
      <c r="K28" s="201"/>
      <c r="L28" s="201"/>
      <c r="M28" s="201">
        <v>60000</v>
      </c>
      <c r="N28" s="201"/>
      <c r="O28" s="201"/>
      <c r="P28" s="201"/>
      <c r="Q28" s="201"/>
      <c r="R28" s="201"/>
      <c r="S28" s="201"/>
      <c r="T28" s="201"/>
      <c r="U28" s="201"/>
      <c r="V28" s="201"/>
      <c r="W28" s="201"/>
      <c r="X28" s="204"/>
      <c r="Y28" s="207"/>
    </row>
    <row r="29" s="166" customFormat="1" ht="27.75" customHeight="1" spans="1:25">
      <c r="A29" s="170" t="s">
        <v>303</v>
      </c>
      <c r="B29" s="170" t="s">
        <v>326</v>
      </c>
      <c r="C29" s="170" t="s">
        <v>327</v>
      </c>
      <c r="D29" s="170" t="s">
        <v>109</v>
      </c>
      <c r="E29" s="170" t="s">
        <v>110</v>
      </c>
      <c r="F29" s="170" t="s">
        <v>336</v>
      </c>
      <c r="G29" s="170" t="s">
        <v>337</v>
      </c>
      <c r="H29" s="201">
        <v>25000</v>
      </c>
      <c r="I29" s="201">
        <v>25000</v>
      </c>
      <c r="J29" s="201"/>
      <c r="K29" s="201"/>
      <c r="L29" s="201"/>
      <c r="M29" s="201">
        <v>25000</v>
      </c>
      <c r="N29" s="201"/>
      <c r="O29" s="201"/>
      <c r="P29" s="201"/>
      <c r="Q29" s="201"/>
      <c r="R29" s="201"/>
      <c r="S29" s="201"/>
      <c r="T29" s="201"/>
      <c r="U29" s="201"/>
      <c r="V29" s="201"/>
      <c r="W29" s="201"/>
      <c r="X29" s="204"/>
      <c r="Y29" s="207"/>
    </row>
    <row r="30" s="166" customFormat="1" ht="27.75" customHeight="1" spans="1:25">
      <c r="A30" s="170" t="s">
        <v>303</v>
      </c>
      <c r="B30" s="170" t="s">
        <v>326</v>
      </c>
      <c r="C30" s="170" t="s">
        <v>327</v>
      </c>
      <c r="D30" s="170" t="s">
        <v>109</v>
      </c>
      <c r="E30" s="170" t="s">
        <v>110</v>
      </c>
      <c r="F30" s="170" t="s">
        <v>338</v>
      </c>
      <c r="G30" s="170" t="s">
        <v>339</v>
      </c>
      <c r="H30" s="201">
        <v>1800</v>
      </c>
      <c r="I30" s="201">
        <v>1800</v>
      </c>
      <c r="J30" s="201"/>
      <c r="K30" s="201"/>
      <c r="L30" s="201"/>
      <c r="M30" s="201">
        <v>1800</v>
      </c>
      <c r="N30" s="201"/>
      <c r="O30" s="201"/>
      <c r="P30" s="201"/>
      <c r="Q30" s="201"/>
      <c r="R30" s="201"/>
      <c r="S30" s="201"/>
      <c r="T30" s="201"/>
      <c r="U30" s="201"/>
      <c r="V30" s="201"/>
      <c r="W30" s="201"/>
      <c r="X30" s="204"/>
      <c r="Y30" s="207"/>
    </row>
    <row r="31" s="166" customFormat="1" ht="27.75" customHeight="1" spans="1:25">
      <c r="A31" s="170" t="s">
        <v>303</v>
      </c>
      <c r="B31" s="170" t="s">
        <v>326</v>
      </c>
      <c r="C31" s="170" t="s">
        <v>327</v>
      </c>
      <c r="D31" s="170" t="s">
        <v>109</v>
      </c>
      <c r="E31" s="170" t="s">
        <v>110</v>
      </c>
      <c r="F31" s="170" t="s">
        <v>340</v>
      </c>
      <c r="G31" s="170" t="s">
        <v>341</v>
      </c>
      <c r="H31" s="201">
        <v>7500</v>
      </c>
      <c r="I31" s="201">
        <v>7500</v>
      </c>
      <c r="J31" s="201"/>
      <c r="K31" s="201"/>
      <c r="L31" s="201"/>
      <c r="M31" s="201">
        <v>7500</v>
      </c>
      <c r="N31" s="201"/>
      <c r="O31" s="201"/>
      <c r="P31" s="201"/>
      <c r="Q31" s="201"/>
      <c r="R31" s="201"/>
      <c r="S31" s="201"/>
      <c r="T31" s="201"/>
      <c r="U31" s="201"/>
      <c r="V31" s="201"/>
      <c r="W31" s="201"/>
      <c r="X31" s="204"/>
      <c r="Y31" s="207"/>
    </row>
    <row r="32" s="166" customFormat="1" ht="27.75" customHeight="1" spans="1:25">
      <c r="A32" s="170" t="s">
        <v>303</v>
      </c>
      <c r="B32" s="170" t="s">
        <v>326</v>
      </c>
      <c r="C32" s="170" t="s">
        <v>327</v>
      </c>
      <c r="D32" s="170" t="s">
        <v>109</v>
      </c>
      <c r="E32" s="170" t="s">
        <v>110</v>
      </c>
      <c r="F32" s="170" t="s">
        <v>328</v>
      </c>
      <c r="G32" s="170" t="s">
        <v>329</v>
      </c>
      <c r="H32" s="201">
        <v>485700</v>
      </c>
      <c r="I32" s="201">
        <v>485700</v>
      </c>
      <c r="J32" s="201"/>
      <c r="K32" s="201"/>
      <c r="L32" s="201"/>
      <c r="M32" s="201">
        <v>485700</v>
      </c>
      <c r="N32" s="201"/>
      <c r="O32" s="201"/>
      <c r="P32" s="201"/>
      <c r="Q32" s="201"/>
      <c r="R32" s="201"/>
      <c r="S32" s="201"/>
      <c r="T32" s="201"/>
      <c r="U32" s="201"/>
      <c r="V32" s="201"/>
      <c r="W32" s="201"/>
      <c r="X32" s="204"/>
      <c r="Y32" s="207"/>
    </row>
    <row r="33" s="166" customFormat="1" ht="27.75" customHeight="1" spans="1:25">
      <c r="A33" s="170" t="s">
        <v>303</v>
      </c>
      <c r="B33" s="170" t="s">
        <v>342</v>
      </c>
      <c r="C33" s="170" t="s">
        <v>343</v>
      </c>
      <c r="D33" s="170" t="s">
        <v>142</v>
      </c>
      <c r="E33" s="170" t="s">
        <v>143</v>
      </c>
      <c r="F33" s="170" t="s">
        <v>328</v>
      </c>
      <c r="G33" s="170" t="s">
        <v>329</v>
      </c>
      <c r="H33" s="201">
        <v>859380</v>
      </c>
      <c r="I33" s="201">
        <v>859380</v>
      </c>
      <c r="J33" s="201"/>
      <c r="K33" s="201"/>
      <c r="L33" s="201"/>
      <c r="M33" s="201">
        <v>859380</v>
      </c>
      <c r="N33" s="201"/>
      <c r="O33" s="201"/>
      <c r="P33" s="201"/>
      <c r="Q33" s="201"/>
      <c r="R33" s="201"/>
      <c r="S33" s="201"/>
      <c r="T33" s="201"/>
      <c r="U33" s="201"/>
      <c r="V33" s="201"/>
      <c r="W33" s="201"/>
      <c r="X33" s="204"/>
      <c r="Y33" s="207"/>
    </row>
    <row r="34" s="166" customFormat="1" ht="27.75" customHeight="1" spans="1:25">
      <c r="A34" s="170" t="s">
        <v>303</v>
      </c>
      <c r="B34" s="170" t="s">
        <v>344</v>
      </c>
      <c r="C34" s="170" t="s">
        <v>345</v>
      </c>
      <c r="D34" s="170" t="s">
        <v>109</v>
      </c>
      <c r="E34" s="170" t="s">
        <v>110</v>
      </c>
      <c r="F34" s="170" t="s">
        <v>346</v>
      </c>
      <c r="G34" s="170" t="s">
        <v>345</v>
      </c>
      <c r="H34" s="201">
        <v>38400</v>
      </c>
      <c r="I34" s="201">
        <v>38400</v>
      </c>
      <c r="J34" s="201"/>
      <c r="K34" s="201"/>
      <c r="L34" s="201"/>
      <c r="M34" s="201">
        <v>38400</v>
      </c>
      <c r="N34" s="201"/>
      <c r="O34" s="201"/>
      <c r="P34" s="201"/>
      <c r="Q34" s="201"/>
      <c r="R34" s="201"/>
      <c r="S34" s="201"/>
      <c r="T34" s="201"/>
      <c r="U34" s="201"/>
      <c r="V34" s="201"/>
      <c r="W34" s="201"/>
      <c r="X34" s="204"/>
      <c r="Y34" s="207"/>
    </row>
    <row r="35" s="166" customFormat="1" ht="27.75" customHeight="1" spans="1:25">
      <c r="A35" s="170" t="s">
        <v>303</v>
      </c>
      <c r="B35" s="170" t="s">
        <v>326</v>
      </c>
      <c r="C35" s="170" t="s">
        <v>327</v>
      </c>
      <c r="D35" s="170" t="s">
        <v>109</v>
      </c>
      <c r="E35" s="170" t="s">
        <v>110</v>
      </c>
      <c r="F35" s="170" t="s">
        <v>347</v>
      </c>
      <c r="G35" s="170" t="s">
        <v>348</v>
      </c>
      <c r="H35" s="201">
        <v>24000</v>
      </c>
      <c r="I35" s="201">
        <v>24000</v>
      </c>
      <c r="J35" s="201"/>
      <c r="K35" s="201"/>
      <c r="L35" s="201"/>
      <c r="M35" s="201">
        <v>24000</v>
      </c>
      <c r="N35" s="201"/>
      <c r="O35" s="201"/>
      <c r="P35" s="201"/>
      <c r="Q35" s="201"/>
      <c r="R35" s="201"/>
      <c r="S35" s="201"/>
      <c r="T35" s="201"/>
      <c r="U35" s="201"/>
      <c r="V35" s="201"/>
      <c r="W35" s="201"/>
      <c r="X35" s="204"/>
      <c r="Y35" s="207"/>
    </row>
    <row r="36" s="166" customFormat="1" ht="27.75" customHeight="1" spans="1:25">
      <c r="A36" s="170" t="s">
        <v>303</v>
      </c>
      <c r="B36" s="170" t="s">
        <v>349</v>
      </c>
      <c r="C36" s="170" t="s">
        <v>350</v>
      </c>
      <c r="D36" s="170" t="s">
        <v>109</v>
      </c>
      <c r="E36" s="170" t="s">
        <v>110</v>
      </c>
      <c r="F36" s="170" t="s">
        <v>351</v>
      </c>
      <c r="G36" s="170" t="s">
        <v>352</v>
      </c>
      <c r="H36" s="201">
        <v>290000</v>
      </c>
      <c r="I36" s="201">
        <v>290000</v>
      </c>
      <c r="J36" s="201"/>
      <c r="K36" s="201"/>
      <c r="L36" s="201"/>
      <c r="M36" s="201">
        <v>290000</v>
      </c>
      <c r="N36" s="201"/>
      <c r="O36" s="201"/>
      <c r="P36" s="201"/>
      <c r="Q36" s="201"/>
      <c r="R36" s="201"/>
      <c r="S36" s="201"/>
      <c r="T36" s="201"/>
      <c r="U36" s="201"/>
      <c r="V36" s="201"/>
      <c r="W36" s="201"/>
      <c r="X36" s="204"/>
      <c r="Y36" s="207"/>
    </row>
    <row r="37" s="166" customFormat="1" ht="27.75" customHeight="1" spans="1:25">
      <c r="A37" s="170" t="s">
        <v>303</v>
      </c>
      <c r="B37" s="170" t="s">
        <v>353</v>
      </c>
      <c r="C37" s="170" t="s">
        <v>354</v>
      </c>
      <c r="D37" s="170" t="s">
        <v>109</v>
      </c>
      <c r="E37" s="170" t="s">
        <v>110</v>
      </c>
      <c r="F37" s="170" t="s">
        <v>355</v>
      </c>
      <c r="G37" s="170" t="s">
        <v>356</v>
      </c>
      <c r="H37" s="201">
        <v>214800</v>
      </c>
      <c r="I37" s="201">
        <v>214800</v>
      </c>
      <c r="J37" s="201"/>
      <c r="K37" s="201"/>
      <c r="L37" s="201"/>
      <c r="M37" s="201">
        <v>214800</v>
      </c>
      <c r="N37" s="201"/>
      <c r="O37" s="201"/>
      <c r="P37" s="201"/>
      <c r="Q37" s="201"/>
      <c r="R37" s="201"/>
      <c r="S37" s="201"/>
      <c r="T37" s="201"/>
      <c r="U37" s="201"/>
      <c r="V37" s="201"/>
      <c r="W37" s="201"/>
      <c r="X37" s="204"/>
      <c r="Y37" s="207"/>
    </row>
    <row r="38" s="166" customFormat="1" ht="27.75" customHeight="1" spans="1:25">
      <c r="A38" s="170" t="s">
        <v>303</v>
      </c>
      <c r="B38" s="170" t="s">
        <v>357</v>
      </c>
      <c r="C38" s="170" t="s">
        <v>358</v>
      </c>
      <c r="D38" s="170" t="s">
        <v>142</v>
      </c>
      <c r="E38" s="170" t="s">
        <v>143</v>
      </c>
      <c r="F38" s="170" t="s">
        <v>359</v>
      </c>
      <c r="G38" s="170" t="s">
        <v>360</v>
      </c>
      <c r="H38" s="201">
        <v>230400</v>
      </c>
      <c r="I38" s="201">
        <v>230400</v>
      </c>
      <c r="J38" s="201"/>
      <c r="K38" s="201"/>
      <c r="L38" s="201"/>
      <c r="M38" s="201">
        <v>230400</v>
      </c>
      <c r="N38" s="201"/>
      <c r="O38" s="201"/>
      <c r="P38" s="201"/>
      <c r="Q38" s="201"/>
      <c r="R38" s="201"/>
      <c r="S38" s="201"/>
      <c r="T38" s="201"/>
      <c r="U38" s="201"/>
      <c r="V38" s="201"/>
      <c r="W38" s="201"/>
      <c r="X38" s="204"/>
      <c r="Y38" s="207"/>
    </row>
    <row r="39" s="166" customFormat="1" ht="27.75" customHeight="1" spans="1:25">
      <c r="A39" s="170" t="s">
        <v>303</v>
      </c>
      <c r="B39" s="170" t="s">
        <v>357</v>
      </c>
      <c r="C39" s="170" t="s">
        <v>358</v>
      </c>
      <c r="D39" s="170" t="s">
        <v>144</v>
      </c>
      <c r="E39" s="170" t="s">
        <v>145</v>
      </c>
      <c r="F39" s="170" t="s">
        <v>359</v>
      </c>
      <c r="G39" s="170" t="s">
        <v>360</v>
      </c>
      <c r="H39" s="201">
        <v>144000</v>
      </c>
      <c r="I39" s="201">
        <v>144000</v>
      </c>
      <c r="J39" s="201"/>
      <c r="K39" s="201"/>
      <c r="L39" s="201"/>
      <c r="M39" s="201">
        <v>144000</v>
      </c>
      <c r="N39" s="201"/>
      <c r="O39" s="201"/>
      <c r="P39" s="201"/>
      <c r="Q39" s="201"/>
      <c r="R39" s="201"/>
      <c r="S39" s="201"/>
      <c r="T39" s="201"/>
      <c r="U39" s="201"/>
      <c r="V39" s="201"/>
      <c r="W39" s="201"/>
      <c r="X39" s="204"/>
      <c r="Y39" s="207"/>
    </row>
    <row r="40" s="166" customFormat="1" ht="27.75" customHeight="1" spans="1:25">
      <c r="A40" s="170" t="s">
        <v>303</v>
      </c>
      <c r="B40" s="170" t="s">
        <v>361</v>
      </c>
      <c r="C40" s="170" t="s">
        <v>362</v>
      </c>
      <c r="D40" s="170" t="s">
        <v>109</v>
      </c>
      <c r="E40" s="170" t="s">
        <v>110</v>
      </c>
      <c r="F40" s="170" t="s">
        <v>363</v>
      </c>
      <c r="G40" s="170" t="s">
        <v>364</v>
      </c>
      <c r="H40" s="201">
        <v>256800</v>
      </c>
      <c r="I40" s="201">
        <v>256800</v>
      </c>
      <c r="J40" s="201"/>
      <c r="K40" s="201"/>
      <c r="L40" s="201"/>
      <c r="M40" s="201">
        <v>256800</v>
      </c>
      <c r="N40" s="201"/>
      <c r="O40" s="201"/>
      <c r="P40" s="201"/>
      <c r="Q40" s="201"/>
      <c r="R40" s="201"/>
      <c r="S40" s="201"/>
      <c r="T40" s="201"/>
      <c r="U40" s="201"/>
      <c r="V40" s="201"/>
      <c r="W40" s="201"/>
      <c r="X40" s="204"/>
      <c r="Y40" s="207"/>
    </row>
    <row r="41" s="166" customFormat="1" ht="21" customHeight="1" spans="1:25">
      <c r="A41" s="200" t="s">
        <v>75</v>
      </c>
      <c r="B41" s="125"/>
      <c r="C41" s="125"/>
      <c r="D41" s="125"/>
      <c r="E41" s="125"/>
      <c r="F41" s="125"/>
      <c r="G41" s="125"/>
      <c r="H41" s="201">
        <v>1174780.6</v>
      </c>
      <c r="I41" s="201">
        <v>1174780.6</v>
      </c>
      <c r="J41" s="201"/>
      <c r="K41" s="201"/>
      <c r="L41" s="201"/>
      <c r="M41" s="201">
        <v>1174780.6</v>
      </c>
      <c r="N41" s="201"/>
      <c r="O41" s="201"/>
      <c r="P41" s="201"/>
      <c r="Q41" s="201"/>
      <c r="R41" s="201"/>
      <c r="S41" s="201"/>
      <c r="T41" s="201"/>
      <c r="U41" s="201"/>
      <c r="V41" s="201"/>
      <c r="W41" s="201"/>
      <c r="X41" s="204"/>
      <c r="Y41" s="207"/>
    </row>
    <row r="42" s="166" customFormat="1" ht="27.75" customHeight="1" spans="1:25">
      <c r="A42" s="170" t="s">
        <v>365</v>
      </c>
      <c r="B42" s="170" t="s">
        <v>366</v>
      </c>
      <c r="C42" s="170" t="s">
        <v>305</v>
      </c>
      <c r="D42" s="170" t="s">
        <v>113</v>
      </c>
      <c r="E42" s="170" t="s">
        <v>110</v>
      </c>
      <c r="F42" s="170" t="s">
        <v>306</v>
      </c>
      <c r="G42" s="170" t="s">
        <v>307</v>
      </c>
      <c r="H42" s="201">
        <v>280200</v>
      </c>
      <c r="I42" s="201">
        <v>280200</v>
      </c>
      <c r="J42" s="201"/>
      <c r="K42" s="201"/>
      <c r="L42" s="201"/>
      <c r="M42" s="201">
        <v>280200</v>
      </c>
      <c r="N42" s="201"/>
      <c r="O42" s="201"/>
      <c r="P42" s="201"/>
      <c r="Q42" s="201"/>
      <c r="R42" s="201"/>
      <c r="S42" s="201"/>
      <c r="T42" s="201"/>
      <c r="U42" s="201"/>
      <c r="V42" s="201"/>
      <c r="W42" s="201"/>
      <c r="X42" s="204"/>
      <c r="Y42" s="207"/>
    </row>
    <row r="43" s="166" customFormat="1" ht="27.75" customHeight="1" spans="1:25">
      <c r="A43" s="170" t="s">
        <v>365</v>
      </c>
      <c r="B43" s="170" t="s">
        <v>366</v>
      </c>
      <c r="C43" s="170" t="s">
        <v>305</v>
      </c>
      <c r="D43" s="170" t="s">
        <v>113</v>
      </c>
      <c r="E43" s="170" t="s">
        <v>110</v>
      </c>
      <c r="F43" s="170" t="s">
        <v>308</v>
      </c>
      <c r="G43" s="170" t="s">
        <v>309</v>
      </c>
      <c r="H43" s="201">
        <v>369096</v>
      </c>
      <c r="I43" s="201">
        <v>369096</v>
      </c>
      <c r="J43" s="201"/>
      <c r="K43" s="201"/>
      <c r="L43" s="201"/>
      <c r="M43" s="201">
        <v>369096</v>
      </c>
      <c r="N43" s="201"/>
      <c r="O43" s="201"/>
      <c r="P43" s="201"/>
      <c r="Q43" s="201"/>
      <c r="R43" s="201"/>
      <c r="S43" s="201"/>
      <c r="T43" s="201"/>
      <c r="U43" s="201"/>
      <c r="V43" s="201"/>
      <c r="W43" s="201"/>
      <c r="X43" s="204"/>
      <c r="Y43" s="207"/>
    </row>
    <row r="44" s="166" customFormat="1" ht="27.75" customHeight="1" spans="1:25">
      <c r="A44" s="170" t="s">
        <v>365</v>
      </c>
      <c r="B44" s="170" t="s">
        <v>366</v>
      </c>
      <c r="C44" s="170" t="s">
        <v>305</v>
      </c>
      <c r="D44" s="170" t="s">
        <v>113</v>
      </c>
      <c r="E44" s="170" t="s">
        <v>110</v>
      </c>
      <c r="F44" s="170" t="s">
        <v>308</v>
      </c>
      <c r="G44" s="170" t="s">
        <v>309</v>
      </c>
      <c r="H44" s="201">
        <v>30000</v>
      </c>
      <c r="I44" s="201">
        <v>30000</v>
      </c>
      <c r="J44" s="201"/>
      <c r="K44" s="201"/>
      <c r="L44" s="201"/>
      <c r="M44" s="201">
        <v>30000</v>
      </c>
      <c r="N44" s="201"/>
      <c r="O44" s="201"/>
      <c r="P44" s="201"/>
      <c r="Q44" s="201"/>
      <c r="R44" s="201"/>
      <c r="S44" s="201"/>
      <c r="T44" s="201"/>
      <c r="U44" s="201"/>
      <c r="V44" s="201"/>
      <c r="W44" s="201"/>
      <c r="X44" s="204"/>
      <c r="Y44" s="207"/>
    </row>
    <row r="45" s="166" customFormat="1" ht="27.75" customHeight="1" spans="1:25">
      <c r="A45" s="170" t="s">
        <v>365</v>
      </c>
      <c r="B45" s="170" t="s">
        <v>367</v>
      </c>
      <c r="C45" s="170" t="s">
        <v>311</v>
      </c>
      <c r="D45" s="170" t="s">
        <v>113</v>
      </c>
      <c r="E45" s="170" t="s">
        <v>110</v>
      </c>
      <c r="F45" s="170" t="s">
        <v>312</v>
      </c>
      <c r="G45" s="170" t="s">
        <v>313</v>
      </c>
      <c r="H45" s="201">
        <v>106620</v>
      </c>
      <c r="I45" s="201">
        <v>106620</v>
      </c>
      <c r="J45" s="201"/>
      <c r="K45" s="201"/>
      <c r="L45" s="201"/>
      <c r="M45" s="201">
        <v>106620</v>
      </c>
      <c r="N45" s="201"/>
      <c r="O45" s="201"/>
      <c r="P45" s="201"/>
      <c r="Q45" s="201"/>
      <c r="R45" s="201"/>
      <c r="S45" s="201"/>
      <c r="T45" s="201"/>
      <c r="U45" s="201"/>
      <c r="V45" s="201"/>
      <c r="W45" s="201"/>
      <c r="X45" s="204"/>
      <c r="Y45" s="207"/>
    </row>
    <row r="46" s="166" customFormat="1" ht="27.75" customHeight="1" spans="1:25">
      <c r="A46" s="170" t="s">
        <v>365</v>
      </c>
      <c r="B46" s="170" t="s">
        <v>368</v>
      </c>
      <c r="C46" s="170" t="s">
        <v>315</v>
      </c>
      <c r="D46" s="170" t="s">
        <v>146</v>
      </c>
      <c r="E46" s="170" t="s">
        <v>147</v>
      </c>
      <c r="F46" s="170" t="s">
        <v>316</v>
      </c>
      <c r="G46" s="170" t="s">
        <v>317</v>
      </c>
      <c r="H46" s="201">
        <v>91113.6</v>
      </c>
      <c r="I46" s="201">
        <v>91113.6</v>
      </c>
      <c r="J46" s="201"/>
      <c r="K46" s="201"/>
      <c r="L46" s="201"/>
      <c r="M46" s="201">
        <v>91113.6</v>
      </c>
      <c r="N46" s="201"/>
      <c r="O46" s="201"/>
      <c r="P46" s="201"/>
      <c r="Q46" s="201"/>
      <c r="R46" s="201"/>
      <c r="S46" s="201"/>
      <c r="T46" s="201"/>
      <c r="U46" s="201"/>
      <c r="V46" s="201"/>
      <c r="W46" s="201"/>
      <c r="X46" s="204"/>
      <c r="Y46" s="207"/>
    </row>
    <row r="47" s="166" customFormat="1" ht="27.75" customHeight="1" spans="1:25">
      <c r="A47" s="170" t="s">
        <v>365</v>
      </c>
      <c r="B47" s="170" t="s">
        <v>368</v>
      </c>
      <c r="C47" s="170" t="s">
        <v>315</v>
      </c>
      <c r="D47" s="170" t="s">
        <v>156</v>
      </c>
      <c r="E47" s="170" t="s">
        <v>157</v>
      </c>
      <c r="F47" s="170" t="s">
        <v>318</v>
      </c>
      <c r="G47" s="170" t="s">
        <v>319</v>
      </c>
      <c r="H47" s="201">
        <v>55582.8</v>
      </c>
      <c r="I47" s="201">
        <v>55582.8</v>
      </c>
      <c r="J47" s="201"/>
      <c r="K47" s="201"/>
      <c r="L47" s="201"/>
      <c r="M47" s="201">
        <v>55582.8</v>
      </c>
      <c r="N47" s="201"/>
      <c r="O47" s="201"/>
      <c r="P47" s="201"/>
      <c r="Q47" s="201"/>
      <c r="R47" s="201"/>
      <c r="S47" s="201"/>
      <c r="T47" s="201"/>
      <c r="U47" s="201"/>
      <c r="V47" s="201"/>
      <c r="W47" s="201"/>
      <c r="X47" s="204"/>
      <c r="Y47" s="207"/>
    </row>
    <row r="48" s="166" customFormat="1" ht="27.75" customHeight="1" spans="1:25">
      <c r="A48" s="170" t="s">
        <v>365</v>
      </c>
      <c r="B48" s="170" t="s">
        <v>368</v>
      </c>
      <c r="C48" s="170" t="s">
        <v>315</v>
      </c>
      <c r="D48" s="170" t="s">
        <v>160</v>
      </c>
      <c r="E48" s="170" t="s">
        <v>161</v>
      </c>
      <c r="F48" s="170" t="s">
        <v>320</v>
      </c>
      <c r="G48" s="170" t="s">
        <v>321</v>
      </c>
      <c r="H48" s="201">
        <v>40242.24</v>
      </c>
      <c r="I48" s="201">
        <v>40242.24</v>
      </c>
      <c r="J48" s="201"/>
      <c r="K48" s="201"/>
      <c r="L48" s="201"/>
      <c r="M48" s="201">
        <v>40242.24</v>
      </c>
      <c r="N48" s="201"/>
      <c r="O48" s="201"/>
      <c r="P48" s="201"/>
      <c r="Q48" s="201"/>
      <c r="R48" s="201"/>
      <c r="S48" s="201"/>
      <c r="T48" s="201"/>
      <c r="U48" s="201"/>
      <c r="V48" s="201"/>
      <c r="W48" s="201"/>
      <c r="X48" s="204"/>
      <c r="Y48" s="207"/>
    </row>
    <row r="49" s="166" customFormat="1" ht="27.75" customHeight="1" spans="1:25">
      <c r="A49" s="170" t="s">
        <v>365</v>
      </c>
      <c r="B49" s="170" t="s">
        <v>368</v>
      </c>
      <c r="C49" s="170" t="s">
        <v>315</v>
      </c>
      <c r="D49" s="170" t="s">
        <v>162</v>
      </c>
      <c r="E49" s="170" t="s">
        <v>163</v>
      </c>
      <c r="F49" s="170" t="s">
        <v>322</v>
      </c>
      <c r="G49" s="170" t="s">
        <v>323</v>
      </c>
      <c r="H49" s="201">
        <v>2163.96</v>
      </c>
      <c r="I49" s="201">
        <v>2163.96</v>
      </c>
      <c r="J49" s="201"/>
      <c r="K49" s="201"/>
      <c r="L49" s="201"/>
      <c r="M49" s="201">
        <v>2163.96</v>
      </c>
      <c r="N49" s="201"/>
      <c r="O49" s="201"/>
      <c r="P49" s="201"/>
      <c r="Q49" s="201"/>
      <c r="R49" s="201"/>
      <c r="S49" s="201"/>
      <c r="T49" s="201"/>
      <c r="U49" s="201"/>
      <c r="V49" s="201"/>
      <c r="W49" s="201"/>
      <c r="X49" s="204"/>
      <c r="Y49" s="207"/>
    </row>
    <row r="50" s="166" customFormat="1" ht="27.75" customHeight="1" spans="1:25">
      <c r="A50" s="170" t="s">
        <v>365</v>
      </c>
      <c r="B50" s="170" t="s">
        <v>368</v>
      </c>
      <c r="C50" s="170" t="s">
        <v>315</v>
      </c>
      <c r="D50" s="170" t="s">
        <v>156</v>
      </c>
      <c r="E50" s="170" t="s">
        <v>157</v>
      </c>
      <c r="F50" s="170" t="s">
        <v>318</v>
      </c>
      <c r="G50" s="170" t="s">
        <v>319</v>
      </c>
      <c r="H50" s="201">
        <v>1962</v>
      </c>
      <c r="I50" s="201">
        <v>1962</v>
      </c>
      <c r="J50" s="201"/>
      <c r="K50" s="201"/>
      <c r="L50" s="201"/>
      <c r="M50" s="201">
        <v>1962</v>
      </c>
      <c r="N50" s="201"/>
      <c r="O50" s="201"/>
      <c r="P50" s="201"/>
      <c r="Q50" s="201"/>
      <c r="R50" s="201"/>
      <c r="S50" s="201"/>
      <c r="T50" s="201"/>
      <c r="U50" s="201"/>
      <c r="V50" s="201"/>
      <c r="W50" s="201"/>
      <c r="X50" s="204"/>
      <c r="Y50" s="207"/>
    </row>
    <row r="51" s="166" customFormat="1" ht="27.75" customHeight="1" spans="1:25">
      <c r="A51" s="170" t="s">
        <v>365</v>
      </c>
      <c r="B51" s="170" t="s">
        <v>369</v>
      </c>
      <c r="C51" s="170" t="s">
        <v>188</v>
      </c>
      <c r="D51" s="170" t="s">
        <v>187</v>
      </c>
      <c r="E51" s="170" t="s">
        <v>188</v>
      </c>
      <c r="F51" s="170" t="s">
        <v>325</v>
      </c>
      <c r="G51" s="170" t="s">
        <v>188</v>
      </c>
      <c r="H51" s="201">
        <v>99000</v>
      </c>
      <c r="I51" s="201">
        <v>99000</v>
      </c>
      <c r="J51" s="201"/>
      <c r="K51" s="201"/>
      <c r="L51" s="201"/>
      <c r="M51" s="201">
        <v>99000</v>
      </c>
      <c r="N51" s="201"/>
      <c r="O51" s="201"/>
      <c r="P51" s="201"/>
      <c r="Q51" s="201"/>
      <c r="R51" s="201"/>
      <c r="S51" s="201"/>
      <c r="T51" s="201"/>
      <c r="U51" s="201"/>
      <c r="V51" s="201"/>
      <c r="W51" s="201"/>
      <c r="X51" s="204"/>
      <c r="Y51" s="207"/>
    </row>
    <row r="52" s="166" customFormat="1" ht="27.75" customHeight="1" spans="1:25">
      <c r="A52" s="170" t="s">
        <v>365</v>
      </c>
      <c r="B52" s="170" t="s">
        <v>370</v>
      </c>
      <c r="C52" s="170" t="s">
        <v>327</v>
      </c>
      <c r="D52" s="170" t="s">
        <v>113</v>
      </c>
      <c r="E52" s="170" t="s">
        <v>110</v>
      </c>
      <c r="F52" s="170" t="s">
        <v>328</v>
      </c>
      <c r="G52" s="170" t="s">
        <v>329</v>
      </c>
      <c r="H52" s="201">
        <v>30850</v>
      </c>
      <c r="I52" s="201">
        <v>30850</v>
      </c>
      <c r="J52" s="201"/>
      <c r="K52" s="201"/>
      <c r="L52" s="201"/>
      <c r="M52" s="201">
        <v>30850</v>
      </c>
      <c r="N52" s="201"/>
      <c r="O52" s="201"/>
      <c r="P52" s="201"/>
      <c r="Q52" s="201"/>
      <c r="R52" s="201"/>
      <c r="S52" s="201"/>
      <c r="T52" s="201"/>
      <c r="U52" s="201"/>
      <c r="V52" s="201"/>
      <c r="W52" s="201"/>
      <c r="X52" s="204"/>
      <c r="Y52" s="207"/>
    </row>
    <row r="53" s="166" customFormat="1" ht="27.75" customHeight="1" spans="1:25">
      <c r="A53" s="170" t="s">
        <v>365</v>
      </c>
      <c r="B53" s="170" t="s">
        <v>370</v>
      </c>
      <c r="C53" s="170" t="s">
        <v>327</v>
      </c>
      <c r="D53" s="170" t="s">
        <v>113</v>
      </c>
      <c r="E53" s="170" t="s">
        <v>110</v>
      </c>
      <c r="F53" s="170" t="s">
        <v>338</v>
      </c>
      <c r="G53" s="170" t="s">
        <v>339</v>
      </c>
      <c r="H53" s="201">
        <v>450</v>
      </c>
      <c r="I53" s="201">
        <v>450</v>
      </c>
      <c r="J53" s="201"/>
      <c r="K53" s="201"/>
      <c r="L53" s="201"/>
      <c r="M53" s="201">
        <v>450</v>
      </c>
      <c r="N53" s="201"/>
      <c r="O53" s="201"/>
      <c r="P53" s="201"/>
      <c r="Q53" s="201"/>
      <c r="R53" s="201"/>
      <c r="S53" s="201"/>
      <c r="T53" s="201"/>
      <c r="U53" s="201"/>
      <c r="V53" s="201"/>
      <c r="W53" s="201"/>
      <c r="X53" s="204"/>
      <c r="Y53" s="207"/>
    </row>
    <row r="54" s="166" customFormat="1" ht="27.75" customHeight="1" spans="1:25">
      <c r="A54" s="170" t="s">
        <v>365</v>
      </c>
      <c r="B54" s="170" t="s">
        <v>370</v>
      </c>
      <c r="C54" s="170" t="s">
        <v>327</v>
      </c>
      <c r="D54" s="170" t="s">
        <v>113</v>
      </c>
      <c r="E54" s="170" t="s">
        <v>110</v>
      </c>
      <c r="F54" s="170" t="s">
        <v>340</v>
      </c>
      <c r="G54" s="170" t="s">
        <v>341</v>
      </c>
      <c r="H54" s="201">
        <v>1700</v>
      </c>
      <c r="I54" s="201">
        <v>1700</v>
      </c>
      <c r="J54" s="201"/>
      <c r="K54" s="201"/>
      <c r="L54" s="201"/>
      <c r="M54" s="201">
        <v>1700</v>
      </c>
      <c r="N54" s="201"/>
      <c r="O54" s="201"/>
      <c r="P54" s="201"/>
      <c r="Q54" s="201"/>
      <c r="R54" s="201"/>
      <c r="S54" s="201"/>
      <c r="T54" s="201"/>
      <c r="U54" s="201"/>
      <c r="V54" s="201"/>
      <c r="W54" s="201"/>
      <c r="X54" s="204"/>
      <c r="Y54" s="207"/>
    </row>
    <row r="55" s="166" customFormat="1" ht="27.75" customHeight="1" spans="1:25">
      <c r="A55" s="170" t="s">
        <v>365</v>
      </c>
      <c r="B55" s="170" t="s">
        <v>371</v>
      </c>
      <c r="C55" s="170" t="s">
        <v>345</v>
      </c>
      <c r="D55" s="170" t="s">
        <v>113</v>
      </c>
      <c r="E55" s="170" t="s">
        <v>110</v>
      </c>
      <c r="F55" s="170" t="s">
        <v>346</v>
      </c>
      <c r="G55" s="170" t="s">
        <v>345</v>
      </c>
      <c r="H55" s="201">
        <v>8000</v>
      </c>
      <c r="I55" s="201">
        <v>8000</v>
      </c>
      <c r="J55" s="201"/>
      <c r="K55" s="201"/>
      <c r="L55" s="201"/>
      <c r="M55" s="201">
        <v>8000</v>
      </c>
      <c r="N55" s="201"/>
      <c r="O55" s="201"/>
      <c r="P55" s="201"/>
      <c r="Q55" s="201"/>
      <c r="R55" s="201"/>
      <c r="S55" s="201"/>
      <c r="T55" s="201"/>
      <c r="U55" s="201"/>
      <c r="V55" s="201"/>
      <c r="W55" s="201"/>
      <c r="X55" s="204"/>
      <c r="Y55" s="207"/>
    </row>
    <row r="56" s="166" customFormat="1" ht="27.75" customHeight="1" spans="1:25">
      <c r="A56" s="170" t="s">
        <v>365</v>
      </c>
      <c r="B56" s="170" t="s">
        <v>370</v>
      </c>
      <c r="C56" s="170" t="s">
        <v>327</v>
      </c>
      <c r="D56" s="170" t="s">
        <v>113</v>
      </c>
      <c r="E56" s="170" t="s">
        <v>110</v>
      </c>
      <c r="F56" s="170" t="s">
        <v>347</v>
      </c>
      <c r="G56" s="170" t="s">
        <v>348</v>
      </c>
      <c r="H56" s="201">
        <v>5000</v>
      </c>
      <c r="I56" s="201">
        <v>5000</v>
      </c>
      <c r="J56" s="201"/>
      <c r="K56" s="201"/>
      <c r="L56" s="201"/>
      <c r="M56" s="201">
        <v>5000</v>
      </c>
      <c r="N56" s="201"/>
      <c r="O56" s="201"/>
      <c r="P56" s="201"/>
      <c r="Q56" s="201"/>
      <c r="R56" s="201"/>
      <c r="S56" s="201"/>
      <c r="T56" s="201"/>
      <c r="U56" s="201"/>
      <c r="V56" s="201"/>
      <c r="W56" s="201"/>
      <c r="X56" s="204"/>
      <c r="Y56" s="207"/>
    </row>
    <row r="57" s="166" customFormat="1" ht="27.75" customHeight="1" spans="1:25">
      <c r="A57" s="170" t="s">
        <v>365</v>
      </c>
      <c r="B57" s="170" t="s">
        <v>372</v>
      </c>
      <c r="C57" s="170" t="s">
        <v>354</v>
      </c>
      <c r="D57" s="170" t="s">
        <v>113</v>
      </c>
      <c r="E57" s="170" t="s">
        <v>110</v>
      </c>
      <c r="F57" s="170" t="s">
        <v>355</v>
      </c>
      <c r="G57" s="170" t="s">
        <v>356</v>
      </c>
      <c r="H57" s="201">
        <v>52800</v>
      </c>
      <c r="I57" s="201">
        <v>52800</v>
      </c>
      <c r="J57" s="201"/>
      <c r="K57" s="201"/>
      <c r="L57" s="201"/>
      <c r="M57" s="201">
        <v>52800</v>
      </c>
      <c r="N57" s="201"/>
      <c r="O57" s="201"/>
      <c r="P57" s="201"/>
      <c r="Q57" s="201"/>
      <c r="R57" s="201"/>
      <c r="S57" s="201"/>
      <c r="T57" s="201"/>
      <c r="U57" s="201"/>
      <c r="V57" s="201"/>
      <c r="W57" s="201"/>
      <c r="X57" s="204"/>
      <c r="Y57" s="207"/>
    </row>
    <row r="58" s="166" customFormat="1" ht="21" customHeight="1" spans="1:25">
      <c r="A58" s="200" t="s">
        <v>77</v>
      </c>
      <c r="B58" s="125"/>
      <c r="C58" s="125"/>
      <c r="D58" s="125"/>
      <c r="E58" s="125"/>
      <c r="F58" s="125"/>
      <c r="G58" s="125"/>
      <c r="H58" s="201">
        <v>598244.36</v>
      </c>
      <c r="I58" s="201">
        <v>598244.36</v>
      </c>
      <c r="J58" s="201"/>
      <c r="K58" s="201"/>
      <c r="L58" s="201"/>
      <c r="M58" s="201">
        <v>598244.36</v>
      </c>
      <c r="N58" s="201"/>
      <c r="O58" s="201"/>
      <c r="P58" s="201"/>
      <c r="Q58" s="201"/>
      <c r="R58" s="201"/>
      <c r="S58" s="201"/>
      <c r="T58" s="201"/>
      <c r="U58" s="201"/>
      <c r="V58" s="201"/>
      <c r="W58" s="201"/>
      <c r="X58" s="204"/>
      <c r="Y58" s="207"/>
    </row>
    <row r="59" s="166" customFormat="1" ht="27.75" customHeight="1" spans="1:25">
      <c r="A59" s="170" t="s">
        <v>373</v>
      </c>
      <c r="B59" s="170" t="s">
        <v>374</v>
      </c>
      <c r="C59" s="170" t="s">
        <v>375</v>
      </c>
      <c r="D59" s="170" t="s">
        <v>124</v>
      </c>
      <c r="E59" s="170" t="s">
        <v>117</v>
      </c>
      <c r="F59" s="170" t="s">
        <v>306</v>
      </c>
      <c r="G59" s="170" t="s">
        <v>307</v>
      </c>
      <c r="H59" s="201">
        <v>156024</v>
      </c>
      <c r="I59" s="201">
        <v>156024</v>
      </c>
      <c r="J59" s="201"/>
      <c r="K59" s="201"/>
      <c r="L59" s="201"/>
      <c r="M59" s="201">
        <v>156024</v>
      </c>
      <c r="N59" s="201"/>
      <c r="O59" s="201"/>
      <c r="P59" s="201"/>
      <c r="Q59" s="201"/>
      <c r="R59" s="201"/>
      <c r="S59" s="201"/>
      <c r="T59" s="201"/>
      <c r="U59" s="201"/>
      <c r="V59" s="201"/>
      <c r="W59" s="201"/>
      <c r="X59" s="204"/>
      <c r="Y59" s="207"/>
    </row>
    <row r="60" s="166" customFormat="1" ht="27.75" customHeight="1" spans="1:25">
      <c r="A60" s="170" t="s">
        <v>373</v>
      </c>
      <c r="B60" s="170" t="s">
        <v>374</v>
      </c>
      <c r="C60" s="170" t="s">
        <v>375</v>
      </c>
      <c r="D60" s="170" t="s">
        <v>124</v>
      </c>
      <c r="E60" s="170" t="s">
        <v>117</v>
      </c>
      <c r="F60" s="170" t="s">
        <v>308</v>
      </c>
      <c r="G60" s="170" t="s">
        <v>309</v>
      </c>
      <c r="H60" s="201">
        <v>25212</v>
      </c>
      <c r="I60" s="201">
        <v>25212</v>
      </c>
      <c r="J60" s="201"/>
      <c r="K60" s="201"/>
      <c r="L60" s="201"/>
      <c r="M60" s="201">
        <v>25212</v>
      </c>
      <c r="N60" s="201"/>
      <c r="O60" s="201"/>
      <c r="P60" s="201"/>
      <c r="Q60" s="201"/>
      <c r="R60" s="201"/>
      <c r="S60" s="201"/>
      <c r="T60" s="201"/>
      <c r="U60" s="201"/>
      <c r="V60" s="201"/>
      <c r="W60" s="201"/>
      <c r="X60" s="204"/>
      <c r="Y60" s="207"/>
    </row>
    <row r="61" s="166" customFormat="1" ht="27.75" customHeight="1" spans="1:25">
      <c r="A61" s="170" t="s">
        <v>373</v>
      </c>
      <c r="B61" s="170" t="s">
        <v>374</v>
      </c>
      <c r="C61" s="170" t="s">
        <v>375</v>
      </c>
      <c r="D61" s="170" t="s">
        <v>124</v>
      </c>
      <c r="E61" s="170" t="s">
        <v>117</v>
      </c>
      <c r="F61" s="170" t="s">
        <v>308</v>
      </c>
      <c r="G61" s="170" t="s">
        <v>309</v>
      </c>
      <c r="H61" s="201">
        <v>24000</v>
      </c>
      <c r="I61" s="201">
        <v>24000</v>
      </c>
      <c r="J61" s="201"/>
      <c r="K61" s="201"/>
      <c r="L61" s="201"/>
      <c r="M61" s="201">
        <v>24000</v>
      </c>
      <c r="N61" s="201"/>
      <c r="O61" s="201"/>
      <c r="P61" s="201"/>
      <c r="Q61" s="201"/>
      <c r="R61" s="201"/>
      <c r="S61" s="201"/>
      <c r="T61" s="201"/>
      <c r="U61" s="201"/>
      <c r="V61" s="201"/>
      <c r="W61" s="201"/>
      <c r="X61" s="204"/>
      <c r="Y61" s="207"/>
    </row>
    <row r="62" s="166" customFormat="1" ht="27.75" customHeight="1" spans="1:25">
      <c r="A62" s="170" t="s">
        <v>373</v>
      </c>
      <c r="B62" s="170" t="s">
        <v>374</v>
      </c>
      <c r="C62" s="170" t="s">
        <v>375</v>
      </c>
      <c r="D62" s="170" t="s">
        <v>124</v>
      </c>
      <c r="E62" s="170" t="s">
        <v>117</v>
      </c>
      <c r="F62" s="170" t="s">
        <v>376</v>
      </c>
      <c r="G62" s="170" t="s">
        <v>377</v>
      </c>
      <c r="H62" s="201">
        <v>120000</v>
      </c>
      <c r="I62" s="201">
        <v>120000</v>
      </c>
      <c r="J62" s="201"/>
      <c r="K62" s="201"/>
      <c r="L62" s="201"/>
      <c r="M62" s="201">
        <v>120000</v>
      </c>
      <c r="N62" s="201"/>
      <c r="O62" s="201"/>
      <c r="P62" s="201"/>
      <c r="Q62" s="201"/>
      <c r="R62" s="201"/>
      <c r="S62" s="201"/>
      <c r="T62" s="201"/>
      <c r="U62" s="201"/>
      <c r="V62" s="201"/>
      <c r="W62" s="201"/>
      <c r="X62" s="204"/>
      <c r="Y62" s="207"/>
    </row>
    <row r="63" s="166" customFormat="1" ht="27.75" customHeight="1" spans="1:25">
      <c r="A63" s="170" t="s">
        <v>373</v>
      </c>
      <c r="B63" s="170" t="s">
        <v>378</v>
      </c>
      <c r="C63" s="170" t="s">
        <v>379</v>
      </c>
      <c r="D63" s="170" t="s">
        <v>124</v>
      </c>
      <c r="E63" s="170" t="s">
        <v>117</v>
      </c>
      <c r="F63" s="170" t="s">
        <v>376</v>
      </c>
      <c r="G63" s="170" t="s">
        <v>377</v>
      </c>
      <c r="H63" s="201">
        <v>72000</v>
      </c>
      <c r="I63" s="201">
        <v>72000</v>
      </c>
      <c r="J63" s="201"/>
      <c r="K63" s="201"/>
      <c r="L63" s="201"/>
      <c r="M63" s="201">
        <v>72000</v>
      </c>
      <c r="N63" s="201"/>
      <c r="O63" s="201"/>
      <c r="P63" s="201"/>
      <c r="Q63" s="201"/>
      <c r="R63" s="201"/>
      <c r="S63" s="201"/>
      <c r="T63" s="201"/>
      <c r="U63" s="201"/>
      <c r="V63" s="201"/>
      <c r="W63" s="201"/>
      <c r="X63" s="204"/>
      <c r="Y63" s="207"/>
    </row>
    <row r="64" s="166" customFormat="1" ht="27.75" customHeight="1" spans="1:25">
      <c r="A64" s="170" t="s">
        <v>373</v>
      </c>
      <c r="B64" s="170" t="s">
        <v>374</v>
      </c>
      <c r="C64" s="170" t="s">
        <v>375</v>
      </c>
      <c r="D64" s="170" t="s">
        <v>124</v>
      </c>
      <c r="E64" s="170" t="s">
        <v>117</v>
      </c>
      <c r="F64" s="170" t="s">
        <v>376</v>
      </c>
      <c r="G64" s="170" t="s">
        <v>377</v>
      </c>
      <c r="H64" s="201">
        <v>63360</v>
      </c>
      <c r="I64" s="201">
        <v>63360</v>
      </c>
      <c r="J64" s="201"/>
      <c r="K64" s="201"/>
      <c r="L64" s="201"/>
      <c r="M64" s="201">
        <v>63360</v>
      </c>
      <c r="N64" s="201"/>
      <c r="O64" s="201"/>
      <c r="P64" s="201"/>
      <c r="Q64" s="201"/>
      <c r="R64" s="201"/>
      <c r="S64" s="201"/>
      <c r="T64" s="201"/>
      <c r="U64" s="201"/>
      <c r="V64" s="201"/>
      <c r="W64" s="201"/>
      <c r="X64" s="204"/>
      <c r="Y64" s="207"/>
    </row>
    <row r="65" s="166" customFormat="1" ht="27.75" customHeight="1" spans="1:25">
      <c r="A65" s="170" t="s">
        <v>373</v>
      </c>
      <c r="B65" s="170" t="s">
        <v>380</v>
      </c>
      <c r="C65" s="170" t="s">
        <v>315</v>
      </c>
      <c r="D65" s="170" t="s">
        <v>146</v>
      </c>
      <c r="E65" s="170" t="s">
        <v>147</v>
      </c>
      <c r="F65" s="170" t="s">
        <v>316</v>
      </c>
      <c r="G65" s="170" t="s">
        <v>317</v>
      </c>
      <c r="H65" s="201">
        <v>43405.44</v>
      </c>
      <c r="I65" s="201">
        <v>43405.44</v>
      </c>
      <c r="J65" s="201"/>
      <c r="K65" s="201"/>
      <c r="L65" s="201"/>
      <c r="M65" s="201">
        <v>43405.44</v>
      </c>
      <c r="N65" s="201"/>
      <c r="O65" s="201"/>
      <c r="P65" s="201"/>
      <c r="Q65" s="201"/>
      <c r="R65" s="201"/>
      <c r="S65" s="201"/>
      <c r="T65" s="201"/>
      <c r="U65" s="201"/>
      <c r="V65" s="201"/>
      <c r="W65" s="201"/>
      <c r="X65" s="204"/>
      <c r="Y65" s="207"/>
    </row>
    <row r="66" s="166" customFormat="1" ht="27.75" customHeight="1" spans="1:25">
      <c r="A66" s="170" t="s">
        <v>373</v>
      </c>
      <c r="B66" s="170" t="s">
        <v>380</v>
      </c>
      <c r="C66" s="170" t="s">
        <v>315</v>
      </c>
      <c r="D66" s="170" t="s">
        <v>162</v>
      </c>
      <c r="E66" s="170" t="s">
        <v>163</v>
      </c>
      <c r="F66" s="170" t="s">
        <v>322</v>
      </c>
      <c r="G66" s="170" t="s">
        <v>323</v>
      </c>
      <c r="H66" s="201">
        <v>1030.92</v>
      </c>
      <c r="I66" s="201">
        <v>1030.92</v>
      </c>
      <c r="J66" s="201"/>
      <c r="K66" s="201"/>
      <c r="L66" s="201"/>
      <c r="M66" s="201">
        <v>1030.92</v>
      </c>
      <c r="N66" s="201"/>
      <c r="O66" s="201"/>
      <c r="P66" s="201"/>
      <c r="Q66" s="201"/>
      <c r="R66" s="201"/>
      <c r="S66" s="201"/>
      <c r="T66" s="201"/>
      <c r="U66" s="201"/>
      <c r="V66" s="201"/>
      <c r="W66" s="201"/>
      <c r="X66" s="204"/>
      <c r="Y66" s="207"/>
    </row>
    <row r="67" s="166" customFormat="1" ht="27.75" customHeight="1" spans="1:25">
      <c r="A67" s="170" t="s">
        <v>373</v>
      </c>
      <c r="B67" s="170" t="s">
        <v>380</v>
      </c>
      <c r="C67" s="170" t="s">
        <v>315</v>
      </c>
      <c r="D67" s="170" t="s">
        <v>158</v>
      </c>
      <c r="E67" s="170" t="s">
        <v>159</v>
      </c>
      <c r="F67" s="170" t="s">
        <v>318</v>
      </c>
      <c r="G67" s="170" t="s">
        <v>319</v>
      </c>
      <c r="H67" s="201">
        <v>1308</v>
      </c>
      <c r="I67" s="201">
        <v>1308</v>
      </c>
      <c r="J67" s="201"/>
      <c r="K67" s="201"/>
      <c r="L67" s="201"/>
      <c r="M67" s="201">
        <v>1308</v>
      </c>
      <c r="N67" s="201"/>
      <c r="O67" s="201"/>
      <c r="P67" s="201"/>
      <c r="Q67" s="201"/>
      <c r="R67" s="201"/>
      <c r="S67" s="201"/>
      <c r="T67" s="201"/>
      <c r="U67" s="201"/>
      <c r="V67" s="201"/>
      <c r="W67" s="201"/>
      <c r="X67" s="204"/>
      <c r="Y67" s="207"/>
    </row>
    <row r="68" s="166" customFormat="1" ht="27.75" customHeight="1" spans="1:25">
      <c r="A68" s="170" t="s">
        <v>373</v>
      </c>
      <c r="B68" s="170" t="s">
        <v>381</v>
      </c>
      <c r="C68" s="170" t="s">
        <v>188</v>
      </c>
      <c r="D68" s="170" t="s">
        <v>187</v>
      </c>
      <c r="E68" s="170" t="s">
        <v>188</v>
      </c>
      <c r="F68" s="170" t="s">
        <v>325</v>
      </c>
      <c r="G68" s="170" t="s">
        <v>188</v>
      </c>
      <c r="H68" s="201">
        <v>63504</v>
      </c>
      <c r="I68" s="201">
        <v>63504</v>
      </c>
      <c r="J68" s="201"/>
      <c r="K68" s="201"/>
      <c r="L68" s="201"/>
      <c r="M68" s="201">
        <v>63504</v>
      </c>
      <c r="N68" s="201"/>
      <c r="O68" s="201"/>
      <c r="P68" s="201"/>
      <c r="Q68" s="201"/>
      <c r="R68" s="201"/>
      <c r="S68" s="201"/>
      <c r="T68" s="201"/>
      <c r="U68" s="201"/>
      <c r="V68" s="201"/>
      <c r="W68" s="201"/>
      <c r="X68" s="204"/>
      <c r="Y68" s="207"/>
    </row>
    <row r="69" s="166" customFormat="1" ht="27.75" customHeight="1" spans="1:25">
      <c r="A69" s="170" t="s">
        <v>373</v>
      </c>
      <c r="B69" s="170" t="s">
        <v>382</v>
      </c>
      <c r="C69" s="170" t="s">
        <v>327</v>
      </c>
      <c r="D69" s="170" t="s">
        <v>124</v>
      </c>
      <c r="E69" s="170" t="s">
        <v>117</v>
      </c>
      <c r="F69" s="170" t="s">
        <v>328</v>
      </c>
      <c r="G69" s="170" t="s">
        <v>329</v>
      </c>
      <c r="H69" s="201">
        <v>16250</v>
      </c>
      <c r="I69" s="201">
        <v>16250</v>
      </c>
      <c r="J69" s="201"/>
      <c r="K69" s="201"/>
      <c r="L69" s="201"/>
      <c r="M69" s="201">
        <v>16250</v>
      </c>
      <c r="N69" s="201"/>
      <c r="O69" s="201"/>
      <c r="P69" s="201"/>
      <c r="Q69" s="201"/>
      <c r="R69" s="201"/>
      <c r="S69" s="201"/>
      <c r="T69" s="201"/>
      <c r="U69" s="201"/>
      <c r="V69" s="201"/>
      <c r="W69" s="201"/>
      <c r="X69" s="204"/>
      <c r="Y69" s="207"/>
    </row>
    <row r="70" s="166" customFormat="1" ht="27.75" customHeight="1" spans="1:25">
      <c r="A70" s="170" t="s">
        <v>373</v>
      </c>
      <c r="B70" s="170" t="s">
        <v>382</v>
      </c>
      <c r="C70" s="170" t="s">
        <v>327</v>
      </c>
      <c r="D70" s="170" t="s">
        <v>124</v>
      </c>
      <c r="E70" s="170" t="s">
        <v>117</v>
      </c>
      <c r="F70" s="170" t="s">
        <v>338</v>
      </c>
      <c r="G70" s="170" t="s">
        <v>339</v>
      </c>
      <c r="H70" s="201">
        <v>350</v>
      </c>
      <c r="I70" s="201">
        <v>350</v>
      </c>
      <c r="J70" s="201"/>
      <c r="K70" s="201"/>
      <c r="L70" s="201"/>
      <c r="M70" s="201">
        <v>350</v>
      </c>
      <c r="N70" s="201"/>
      <c r="O70" s="201"/>
      <c r="P70" s="201"/>
      <c r="Q70" s="201"/>
      <c r="R70" s="201"/>
      <c r="S70" s="201"/>
      <c r="T70" s="201"/>
      <c r="U70" s="201"/>
      <c r="V70" s="201"/>
      <c r="W70" s="201"/>
      <c r="X70" s="204"/>
      <c r="Y70" s="207"/>
    </row>
    <row r="71" s="166" customFormat="1" ht="27.75" customHeight="1" spans="1:25">
      <c r="A71" s="170" t="s">
        <v>373</v>
      </c>
      <c r="B71" s="170" t="s">
        <v>382</v>
      </c>
      <c r="C71" s="170" t="s">
        <v>327</v>
      </c>
      <c r="D71" s="170" t="s">
        <v>124</v>
      </c>
      <c r="E71" s="170" t="s">
        <v>117</v>
      </c>
      <c r="F71" s="170" t="s">
        <v>340</v>
      </c>
      <c r="G71" s="170" t="s">
        <v>341</v>
      </c>
      <c r="H71" s="201">
        <v>1400</v>
      </c>
      <c r="I71" s="201">
        <v>1400</v>
      </c>
      <c r="J71" s="201"/>
      <c r="K71" s="201"/>
      <c r="L71" s="201"/>
      <c r="M71" s="201">
        <v>1400</v>
      </c>
      <c r="N71" s="201"/>
      <c r="O71" s="201"/>
      <c r="P71" s="201"/>
      <c r="Q71" s="201"/>
      <c r="R71" s="201"/>
      <c r="S71" s="201"/>
      <c r="T71" s="201"/>
      <c r="U71" s="201"/>
      <c r="V71" s="201"/>
      <c r="W71" s="201"/>
      <c r="X71" s="204"/>
      <c r="Y71" s="207"/>
    </row>
    <row r="72" s="166" customFormat="1" ht="27.75" customHeight="1" spans="1:25">
      <c r="A72" s="170" t="s">
        <v>373</v>
      </c>
      <c r="B72" s="170" t="s">
        <v>383</v>
      </c>
      <c r="C72" s="170" t="s">
        <v>345</v>
      </c>
      <c r="D72" s="170" t="s">
        <v>124</v>
      </c>
      <c r="E72" s="170" t="s">
        <v>117</v>
      </c>
      <c r="F72" s="170" t="s">
        <v>346</v>
      </c>
      <c r="G72" s="170" t="s">
        <v>345</v>
      </c>
      <c r="H72" s="201">
        <v>6400</v>
      </c>
      <c r="I72" s="201">
        <v>6400</v>
      </c>
      <c r="J72" s="201"/>
      <c r="K72" s="201"/>
      <c r="L72" s="201"/>
      <c r="M72" s="201">
        <v>6400</v>
      </c>
      <c r="N72" s="201"/>
      <c r="O72" s="201"/>
      <c r="P72" s="201"/>
      <c r="Q72" s="201"/>
      <c r="R72" s="201"/>
      <c r="S72" s="201"/>
      <c r="T72" s="201"/>
      <c r="U72" s="201"/>
      <c r="V72" s="201"/>
      <c r="W72" s="201"/>
      <c r="X72" s="204"/>
      <c r="Y72" s="207"/>
    </row>
    <row r="73" s="166" customFormat="1" ht="27.75" customHeight="1" spans="1:25">
      <c r="A73" s="170" t="s">
        <v>373</v>
      </c>
      <c r="B73" s="170" t="s">
        <v>382</v>
      </c>
      <c r="C73" s="170" t="s">
        <v>327</v>
      </c>
      <c r="D73" s="170" t="s">
        <v>124</v>
      </c>
      <c r="E73" s="170" t="s">
        <v>117</v>
      </c>
      <c r="F73" s="170" t="s">
        <v>347</v>
      </c>
      <c r="G73" s="170" t="s">
        <v>348</v>
      </c>
      <c r="H73" s="201">
        <v>4000</v>
      </c>
      <c r="I73" s="201">
        <v>4000</v>
      </c>
      <c r="J73" s="201"/>
      <c r="K73" s="201"/>
      <c r="L73" s="201"/>
      <c r="M73" s="201">
        <v>4000</v>
      </c>
      <c r="N73" s="201"/>
      <c r="O73" s="201"/>
      <c r="P73" s="201"/>
      <c r="Q73" s="201"/>
      <c r="R73" s="201"/>
      <c r="S73" s="201"/>
      <c r="T73" s="201"/>
      <c r="U73" s="201"/>
      <c r="V73" s="201"/>
      <c r="W73" s="201"/>
      <c r="X73" s="204"/>
      <c r="Y73" s="207"/>
    </row>
    <row r="74" s="166" customFormat="1" ht="21" customHeight="1" spans="1:25">
      <c r="A74" s="200" t="s">
        <v>79</v>
      </c>
      <c r="B74" s="125"/>
      <c r="C74" s="125"/>
      <c r="D74" s="125"/>
      <c r="E74" s="125"/>
      <c r="F74" s="125"/>
      <c r="G74" s="125"/>
      <c r="H74" s="201">
        <v>894057.16</v>
      </c>
      <c r="I74" s="201">
        <v>894057.16</v>
      </c>
      <c r="J74" s="201"/>
      <c r="K74" s="201"/>
      <c r="L74" s="201"/>
      <c r="M74" s="201">
        <v>894057.16</v>
      </c>
      <c r="N74" s="201"/>
      <c r="O74" s="201"/>
      <c r="P74" s="201"/>
      <c r="Q74" s="201"/>
      <c r="R74" s="201"/>
      <c r="S74" s="201"/>
      <c r="T74" s="201"/>
      <c r="U74" s="201"/>
      <c r="V74" s="201"/>
      <c r="W74" s="201"/>
      <c r="X74" s="204"/>
      <c r="Y74" s="207"/>
    </row>
    <row r="75" s="166" customFormat="1" ht="27.75" customHeight="1" spans="1:25">
      <c r="A75" s="170" t="s">
        <v>384</v>
      </c>
      <c r="B75" s="170" t="s">
        <v>385</v>
      </c>
      <c r="C75" s="170" t="s">
        <v>375</v>
      </c>
      <c r="D75" s="170" t="s">
        <v>132</v>
      </c>
      <c r="E75" s="170" t="s">
        <v>133</v>
      </c>
      <c r="F75" s="170" t="s">
        <v>306</v>
      </c>
      <c r="G75" s="170" t="s">
        <v>307</v>
      </c>
      <c r="H75" s="201">
        <v>289140</v>
      </c>
      <c r="I75" s="201">
        <v>289140</v>
      </c>
      <c r="J75" s="201"/>
      <c r="K75" s="201"/>
      <c r="L75" s="201"/>
      <c r="M75" s="201">
        <v>289140</v>
      </c>
      <c r="N75" s="201"/>
      <c r="O75" s="201"/>
      <c r="P75" s="201"/>
      <c r="Q75" s="201"/>
      <c r="R75" s="201"/>
      <c r="S75" s="201"/>
      <c r="T75" s="201"/>
      <c r="U75" s="201"/>
      <c r="V75" s="201"/>
      <c r="W75" s="201"/>
      <c r="X75" s="204"/>
      <c r="Y75" s="207"/>
    </row>
    <row r="76" s="166" customFormat="1" ht="27.75" customHeight="1" spans="1:25">
      <c r="A76" s="170" t="s">
        <v>384</v>
      </c>
      <c r="B76" s="170" t="s">
        <v>385</v>
      </c>
      <c r="C76" s="170" t="s">
        <v>375</v>
      </c>
      <c r="D76" s="170" t="s">
        <v>132</v>
      </c>
      <c r="E76" s="170" t="s">
        <v>133</v>
      </c>
      <c r="F76" s="170" t="s">
        <v>308</v>
      </c>
      <c r="G76" s="170" t="s">
        <v>309</v>
      </c>
      <c r="H76" s="201">
        <v>26256</v>
      </c>
      <c r="I76" s="201">
        <v>26256</v>
      </c>
      <c r="J76" s="201"/>
      <c r="K76" s="201"/>
      <c r="L76" s="201"/>
      <c r="M76" s="201">
        <v>26256</v>
      </c>
      <c r="N76" s="201"/>
      <c r="O76" s="201"/>
      <c r="P76" s="201"/>
      <c r="Q76" s="201"/>
      <c r="R76" s="201"/>
      <c r="S76" s="201"/>
      <c r="T76" s="201"/>
      <c r="U76" s="201"/>
      <c r="V76" s="201"/>
      <c r="W76" s="201"/>
      <c r="X76" s="204"/>
      <c r="Y76" s="207"/>
    </row>
    <row r="77" s="166" customFormat="1" ht="27.75" customHeight="1" spans="1:25">
      <c r="A77" s="170" t="s">
        <v>384</v>
      </c>
      <c r="B77" s="170" t="s">
        <v>385</v>
      </c>
      <c r="C77" s="170" t="s">
        <v>375</v>
      </c>
      <c r="D77" s="170" t="s">
        <v>132</v>
      </c>
      <c r="E77" s="170" t="s">
        <v>133</v>
      </c>
      <c r="F77" s="170" t="s">
        <v>308</v>
      </c>
      <c r="G77" s="170" t="s">
        <v>309</v>
      </c>
      <c r="H77" s="201">
        <v>30000</v>
      </c>
      <c r="I77" s="201">
        <v>30000</v>
      </c>
      <c r="J77" s="201"/>
      <c r="K77" s="201"/>
      <c r="L77" s="201"/>
      <c r="M77" s="201">
        <v>30000</v>
      </c>
      <c r="N77" s="201"/>
      <c r="O77" s="201"/>
      <c r="P77" s="201"/>
      <c r="Q77" s="201"/>
      <c r="R77" s="201"/>
      <c r="S77" s="201"/>
      <c r="T77" s="201"/>
      <c r="U77" s="201"/>
      <c r="V77" s="201"/>
      <c r="W77" s="201"/>
      <c r="X77" s="204"/>
      <c r="Y77" s="207"/>
    </row>
    <row r="78" s="166" customFormat="1" ht="27.75" customHeight="1" spans="1:25">
      <c r="A78" s="170" t="s">
        <v>384</v>
      </c>
      <c r="B78" s="170" t="s">
        <v>385</v>
      </c>
      <c r="C78" s="170" t="s">
        <v>375</v>
      </c>
      <c r="D78" s="170" t="s">
        <v>132</v>
      </c>
      <c r="E78" s="170" t="s">
        <v>133</v>
      </c>
      <c r="F78" s="170" t="s">
        <v>376</v>
      </c>
      <c r="G78" s="170" t="s">
        <v>377</v>
      </c>
      <c r="H78" s="201">
        <v>150000</v>
      </c>
      <c r="I78" s="201">
        <v>150000</v>
      </c>
      <c r="J78" s="201"/>
      <c r="K78" s="201"/>
      <c r="L78" s="201"/>
      <c r="M78" s="201">
        <v>150000</v>
      </c>
      <c r="N78" s="201"/>
      <c r="O78" s="201"/>
      <c r="P78" s="201"/>
      <c r="Q78" s="201"/>
      <c r="R78" s="201"/>
      <c r="S78" s="201"/>
      <c r="T78" s="201"/>
      <c r="U78" s="201"/>
      <c r="V78" s="201"/>
      <c r="W78" s="201"/>
      <c r="X78" s="204"/>
      <c r="Y78" s="207"/>
    </row>
    <row r="79" s="166" customFormat="1" ht="27.75" customHeight="1" spans="1:25">
      <c r="A79" s="170" t="s">
        <v>384</v>
      </c>
      <c r="B79" s="170" t="s">
        <v>386</v>
      </c>
      <c r="C79" s="170" t="s">
        <v>379</v>
      </c>
      <c r="D79" s="170" t="s">
        <v>132</v>
      </c>
      <c r="E79" s="170" t="s">
        <v>133</v>
      </c>
      <c r="F79" s="170" t="s">
        <v>376</v>
      </c>
      <c r="G79" s="170" t="s">
        <v>377</v>
      </c>
      <c r="H79" s="201">
        <v>90000</v>
      </c>
      <c r="I79" s="201">
        <v>90000</v>
      </c>
      <c r="J79" s="201"/>
      <c r="K79" s="201"/>
      <c r="L79" s="201"/>
      <c r="M79" s="201">
        <v>90000</v>
      </c>
      <c r="N79" s="201"/>
      <c r="O79" s="201"/>
      <c r="P79" s="201"/>
      <c r="Q79" s="201"/>
      <c r="R79" s="201"/>
      <c r="S79" s="201"/>
      <c r="T79" s="201"/>
      <c r="U79" s="201"/>
      <c r="V79" s="201"/>
      <c r="W79" s="201"/>
      <c r="X79" s="204"/>
      <c r="Y79" s="207"/>
    </row>
    <row r="80" s="166" customFormat="1" ht="27.75" customHeight="1" spans="1:25">
      <c r="A80" s="170" t="s">
        <v>384</v>
      </c>
      <c r="B80" s="170" t="s">
        <v>385</v>
      </c>
      <c r="C80" s="170" t="s">
        <v>375</v>
      </c>
      <c r="D80" s="170" t="s">
        <v>132</v>
      </c>
      <c r="E80" s="170" t="s">
        <v>133</v>
      </c>
      <c r="F80" s="170" t="s">
        <v>376</v>
      </c>
      <c r="G80" s="170" t="s">
        <v>377</v>
      </c>
      <c r="H80" s="201">
        <v>88440</v>
      </c>
      <c r="I80" s="201">
        <v>88440</v>
      </c>
      <c r="J80" s="201"/>
      <c r="K80" s="201"/>
      <c r="L80" s="201"/>
      <c r="M80" s="201">
        <v>88440</v>
      </c>
      <c r="N80" s="201"/>
      <c r="O80" s="201"/>
      <c r="P80" s="201"/>
      <c r="Q80" s="201"/>
      <c r="R80" s="201"/>
      <c r="S80" s="201"/>
      <c r="T80" s="201"/>
      <c r="U80" s="201"/>
      <c r="V80" s="201"/>
      <c r="W80" s="201"/>
      <c r="X80" s="204"/>
      <c r="Y80" s="207"/>
    </row>
    <row r="81" s="166" customFormat="1" ht="27.75" customHeight="1" spans="1:25">
      <c r="A81" s="170" t="s">
        <v>384</v>
      </c>
      <c r="B81" s="170" t="s">
        <v>387</v>
      </c>
      <c r="C81" s="170" t="s">
        <v>315</v>
      </c>
      <c r="D81" s="170" t="s">
        <v>146</v>
      </c>
      <c r="E81" s="170" t="s">
        <v>147</v>
      </c>
      <c r="F81" s="170" t="s">
        <v>316</v>
      </c>
      <c r="G81" s="170" t="s">
        <v>317</v>
      </c>
      <c r="H81" s="201">
        <v>86805.12</v>
      </c>
      <c r="I81" s="201">
        <v>86805.12</v>
      </c>
      <c r="J81" s="201"/>
      <c r="K81" s="201"/>
      <c r="L81" s="201"/>
      <c r="M81" s="201">
        <v>86805.12</v>
      </c>
      <c r="N81" s="201"/>
      <c r="O81" s="201"/>
      <c r="P81" s="201"/>
      <c r="Q81" s="201"/>
      <c r="R81" s="201"/>
      <c r="S81" s="201"/>
      <c r="T81" s="201"/>
      <c r="U81" s="201"/>
      <c r="V81" s="201"/>
      <c r="W81" s="201"/>
      <c r="X81" s="204"/>
      <c r="Y81" s="207"/>
    </row>
    <row r="82" s="166" customFormat="1" ht="27.75" customHeight="1" spans="1:25">
      <c r="A82" s="170" t="s">
        <v>384</v>
      </c>
      <c r="B82" s="170" t="s">
        <v>387</v>
      </c>
      <c r="C82" s="170" t="s">
        <v>315</v>
      </c>
      <c r="D82" s="170" t="s">
        <v>162</v>
      </c>
      <c r="E82" s="170" t="s">
        <v>163</v>
      </c>
      <c r="F82" s="170" t="s">
        <v>322</v>
      </c>
      <c r="G82" s="170" t="s">
        <v>323</v>
      </c>
      <c r="H82" s="201">
        <v>1709.04</v>
      </c>
      <c r="I82" s="201">
        <v>1709.04</v>
      </c>
      <c r="J82" s="201"/>
      <c r="K82" s="201"/>
      <c r="L82" s="201"/>
      <c r="M82" s="201">
        <v>1709.04</v>
      </c>
      <c r="N82" s="201"/>
      <c r="O82" s="201"/>
      <c r="P82" s="201"/>
      <c r="Q82" s="201"/>
      <c r="R82" s="201"/>
      <c r="S82" s="201"/>
      <c r="T82" s="201"/>
      <c r="U82" s="201"/>
      <c r="V82" s="201"/>
      <c r="W82" s="201"/>
      <c r="X82" s="204"/>
      <c r="Y82" s="207"/>
    </row>
    <row r="83" s="166" customFormat="1" ht="27.75" customHeight="1" spans="1:25">
      <c r="A83" s="170" t="s">
        <v>384</v>
      </c>
      <c r="B83" s="170" t="s">
        <v>387</v>
      </c>
      <c r="C83" s="170" t="s">
        <v>315</v>
      </c>
      <c r="D83" s="170" t="s">
        <v>158</v>
      </c>
      <c r="E83" s="170" t="s">
        <v>159</v>
      </c>
      <c r="F83" s="170" t="s">
        <v>318</v>
      </c>
      <c r="G83" s="170" t="s">
        <v>319</v>
      </c>
      <c r="H83" s="201">
        <v>1635</v>
      </c>
      <c r="I83" s="201">
        <v>1635</v>
      </c>
      <c r="J83" s="201"/>
      <c r="K83" s="201"/>
      <c r="L83" s="201"/>
      <c r="M83" s="201">
        <v>1635</v>
      </c>
      <c r="N83" s="201"/>
      <c r="O83" s="201"/>
      <c r="P83" s="201"/>
      <c r="Q83" s="201"/>
      <c r="R83" s="201"/>
      <c r="S83" s="201"/>
      <c r="T83" s="201"/>
      <c r="U83" s="201"/>
      <c r="V83" s="201"/>
      <c r="W83" s="201"/>
      <c r="X83" s="204"/>
      <c r="Y83" s="207"/>
    </row>
    <row r="84" s="166" customFormat="1" ht="27.75" customHeight="1" spans="1:25">
      <c r="A84" s="170" t="s">
        <v>384</v>
      </c>
      <c r="B84" s="170" t="s">
        <v>388</v>
      </c>
      <c r="C84" s="170" t="s">
        <v>188</v>
      </c>
      <c r="D84" s="170" t="s">
        <v>187</v>
      </c>
      <c r="E84" s="170" t="s">
        <v>188</v>
      </c>
      <c r="F84" s="170" t="s">
        <v>325</v>
      </c>
      <c r="G84" s="170" t="s">
        <v>188</v>
      </c>
      <c r="H84" s="201">
        <v>94572</v>
      </c>
      <c r="I84" s="201">
        <v>94572</v>
      </c>
      <c r="J84" s="201"/>
      <c r="K84" s="201"/>
      <c r="L84" s="201"/>
      <c r="M84" s="201">
        <v>94572</v>
      </c>
      <c r="N84" s="201"/>
      <c r="O84" s="201"/>
      <c r="P84" s="201"/>
      <c r="Q84" s="201"/>
      <c r="R84" s="201"/>
      <c r="S84" s="201"/>
      <c r="T84" s="201"/>
      <c r="U84" s="201"/>
      <c r="V84" s="201"/>
      <c r="W84" s="201"/>
      <c r="X84" s="204"/>
      <c r="Y84" s="207"/>
    </row>
    <row r="85" s="166" customFormat="1" ht="27.75" customHeight="1" spans="1:25">
      <c r="A85" s="170" t="s">
        <v>384</v>
      </c>
      <c r="B85" s="170" t="s">
        <v>389</v>
      </c>
      <c r="C85" s="170" t="s">
        <v>327</v>
      </c>
      <c r="D85" s="170" t="s">
        <v>132</v>
      </c>
      <c r="E85" s="170" t="s">
        <v>133</v>
      </c>
      <c r="F85" s="170" t="s">
        <v>328</v>
      </c>
      <c r="G85" s="170" t="s">
        <v>329</v>
      </c>
      <c r="H85" s="201">
        <v>20400</v>
      </c>
      <c r="I85" s="201">
        <v>20400</v>
      </c>
      <c r="J85" s="201"/>
      <c r="K85" s="201"/>
      <c r="L85" s="201"/>
      <c r="M85" s="201">
        <v>20400</v>
      </c>
      <c r="N85" s="201"/>
      <c r="O85" s="201"/>
      <c r="P85" s="201"/>
      <c r="Q85" s="201"/>
      <c r="R85" s="201"/>
      <c r="S85" s="201"/>
      <c r="T85" s="201"/>
      <c r="U85" s="201"/>
      <c r="V85" s="201"/>
      <c r="W85" s="201"/>
      <c r="X85" s="204"/>
      <c r="Y85" s="207"/>
    </row>
    <row r="86" s="166" customFormat="1" ht="27.75" customHeight="1" spans="1:25">
      <c r="A86" s="170" t="s">
        <v>384</v>
      </c>
      <c r="B86" s="170" t="s">
        <v>389</v>
      </c>
      <c r="C86" s="170" t="s">
        <v>327</v>
      </c>
      <c r="D86" s="170" t="s">
        <v>132</v>
      </c>
      <c r="E86" s="170" t="s">
        <v>133</v>
      </c>
      <c r="F86" s="170" t="s">
        <v>338</v>
      </c>
      <c r="G86" s="170" t="s">
        <v>339</v>
      </c>
      <c r="H86" s="201">
        <v>400</v>
      </c>
      <c r="I86" s="201">
        <v>400</v>
      </c>
      <c r="J86" s="201"/>
      <c r="K86" s="201"/>
      <c r="L86" s="201"/>
      <c r="M86" s="201">
        <v>400</v>
      </c>
      <c r="N86" s="201"/>
      <c r="O86" s="201"/>
      <c r="P86" s="201"/>
      <c r="Q86" s="201"/>
      <c r="R86" s="201"/>
      <c r="S86" s="201"/>
      <c r="T86" s="201"/>
      <c r="U86" s="201"/>
      <c r="V86" s="201"/>
      <c r="W86" s="201"/>
      <c r="X86" s="204"/>
      <c r="Y86" s="207"/>
    </row>
    <row r="87" s="166" customFormat="1" ht="27.75" customHeight="1" spans="1:25">
      <c r="A87" s="170" t="s">
        <v>384</v>
      </c>
      <c r="B87" s="170" t="s">
        <v>389</v>
      </c>
      <c r="C87" s="170" t="s">
        <v>327</v>
      </c>
      <c r="D87" s="170" t="s">
        <v>132</v>
      </c>
      <c r="E87" s="170" t="s">
        <v>133</v>
      </c>
      <c r="F87" s="170" t="s">
        <v>340</v>
      </c>
      <c r="G87" s="170" t="s">
        <v>341</v>
      </c>
      <c r="H87" s="201">
        <v>1700</v>
      </c>
      <c r="I87" s="201">
        <v>1700</v>
      </c>
      <c r="J87" s="201"/>
      <c r="K87" s="201"/>
      <c r="L87" s="201"/>
      <c r="M87" s="201">
        <v>1700</v>
      </c>
      <c r="N87" s="201"/>
      <c r="O87" s="201"/>
      <c r="P87" s="201"/>
      <c r="Q87" s="201"/>
      <c r="R87" s="201"/>
      <c r="S87" s="201"/>
      <c r="T87" s="201"/>
      <c r="U87" s="201"/>
      <c r="V87" s="201"/>
      <c r="W87" s="201"/>
      <c r="X87" s="204"/>
      <c r="Y87" s="207"/>
    </row>
    <row r="88" s="166" customFormat="1" ht="27.75" customHeight="1" spans="1:25">
      <c r="A88" s="170" t="s">
        <v>384</v>
      </c>
      <c r="B88" s="170" t="s">
        <v>390</v>
      </c>
      <c r="C88" s="170" t="s">
        <v>345</v>
      </c>
      <c r="D88" s="170" t="s">
        <v>132</v>
      </c>
      <c r="E88" s="170" t="s">
        <v>133</v>
      </c>
      <c r="F88" s="170" t="s">
        <v>346</v>
      </c>
      <c r="G88" s="170" t="s">
        <v>345</v>
      </c>
      <c r="H88" s="201">
        <v>8000</v>
      </c>
      <c r="I88" s="201">
        <v>8000</v>
      </c>
      <c r="J88" s="201"/>
      <c r="K88" s="201"/>
      <c r="L88" s="201"/>
      <c r="M88" s="201">
        <v>8000</v>
      </c>
      <c r="N88" s="201"/>
      <c r="O88" s="201"/>
      <c r="P88" s="201"/>
      <c r="Q88" s="201"/>
      <c r="R88" s="201"/>
      <c r="S88" s="201"/>
      <c r="T88" s="201"/>
      <c r="U88" s="201"/>
      <c r="V88" s="201"/>
      <c r="W88" s="201"/>
      <c r="X88" s="204"/>
      <c r="Y88" s="207"/>
    </row>
    <row r="89" s="166" customFormat="1" ht="27.75" customHeight="1" spans="1:25">
      <c r="A89" s="170" t="s">
        <v>384</v>
      </c>
      <c r="B89" s="170" t="s">
        <v>389</v>
      </c>
      <c r="C89" s="170" t="s">
        <v>327</v>
      </c>
      <c r="D89" s="170" t="s">
        <v>132</v>
      </c>
      <c r="E89" s="170" t="s">
        <v>133</v>
      </c>
      <c r="F89" s="170" t="s">
        <v>347</v>
      </c>
      <c r="G89" s="170" t="s">
        <v>348</v>
      </c>
      <c r="H89" s="201">
        <v>5000</v>
      </c>
      <c r="I89" s="201">
        <v>5000</v>
      </c>
      <c r="J89" s="201"/>
      <c r="K89" s="201"/>
      <c r="L89" s="201"/>
      <c r="M89" s="201">
        <v>5000</v>
      </c>
      <c r="N89" s="201"/>
      <c r="O89" s="201"/>
      <c r="P89" s="201"/>
      <c r="Q89" s="201"/>
      <c r="R89" s="201"/>
      <c r="S89" s="201"/>
      <c r="T89" s="201"/>
      <c r="U89" s="201"/>
      <c r="V89" s="201"/>
      <c r="W89" s="201"/>
      <c r="X89" s="204"/>
      <c r="Y89" s="207"/>
    </row>
    <row r="90" s="166" customFormat="1" ht="21" customHeight="1" spans="1:25">
      <c r="A90" s="200" t="s">
        <v>81</v>
      </c>
      <c r="B90" s="125"/>
      <c r="C90" s="125"/>
      <c r="D90" s="125"/>
      <c r="E90" s="125"/>
      <c r="F90" s="125"/>
      <c r="G90" s="125"/>
      <c r="H90" s="201">
        <v>683625.92</v>
      </c>
      <c r="I90" s="201">
        <v>683625.92</v>
      </c>
      <c r="J90" s="201"/>
      <c r="K90" s="201"/>
      <c r="L90" s="201"/>
      <c r="M90" s="201">
        <v>683625.92</v>
      </c>
      <c r="N90" s="201"/>
      <c r="O90" s="201"/>
      <c r="P90" s="201"/>
      <c r="Q90" s="201"/>
      <c r="R90" s="201"/>
      <c r="S90" s="201"/>
      <c r="T90" s="201"/>
      <c r="U90" s="201"/>
      <c r="V90" s="201"/>
      <c r="W90" s="201"/>
      <c r="X90" s="204"/>
      <c r="Y90" s="207"/>
    </row>
    <row r="91" s="166" customFormat="1" ht="27.75" customHeight="1" spans="1:25">
      <c r="A91" s="170" t="s">
        <v>391</v>
      </c>
      <c r="B91" s="170" t="s">
        <v>392</v>
      </c>
      <c r="C91" s="170" t="s">
        <v>375</v>
      </c>
      <c r="D91" s="170" t="s">
        <v>168</v>
      </c>
      <c r="E91" s="170" t="s">
        <v>169</v>
      </c>
      <c r="F91" s="170" t="s">
        <v>306</v>
      </c>
      <c r="G91" s="170" t="s">
        <v>307</v>
      </c>
      <c r="H91" s="201">
        <v>175728</v>
      </c>
      <c r="I91" s="201">
        <v>175728</v>
      </c>
      <c r="J91" s="201"/>
      <c r="K91" s="201"/>
      <c r="L91" s="201"/>
      <c r="M91" s="201">
        <v>175728</v>
      </c>
      <c r="N91" s="201"/>
      <c r="O91" s="201"/>
      <c r="P91" s="201"/>
      <c r="Q91" s="201"/>
      <c r="R91" s="201"/>
      <c r="S91" s="201"/>
      <c r="T91" s="201"/>
      <c r="U91" s="201"/>
      <c r="V91" s="201"/>
      <c r="W91" s="201"/>
      <c r="X91" s="204"/>
      <c r="Y91" s="207"/>
    </row>
    <row r="92" s="166" customFormat="1" ht="27.75" customHeight="1" spans="1:25">
      <c r="A92" s="170" t="s">
        <v>391</v>
      </c>
      <c r="B92" s="170" t="s">
        <v>392</v>
      </c>
      <c r="C92" s="170" t="s">
        <v>375</v>
      </c>
      <c r="D92" s="170" t="s">
        <v>168</v>
      </c>
      <c r="E92" s="170" t="s">
        <v>169</v>
      </c>
      <c r="F92" s="170" t="s">
        <v>308</v>
      </c>
      <c r="G92" s="170" t="s">
        <v>309</v>
      </c>
      <c r="H92" s="201">
        <v>18360</v>
      </c>
      <c r="I92" s="201">
        <v>18360</v>
      </c>
      <c r="J92" s="201"/>
      <c r="K92" s="201"/>
      <c r="L92" s="201"/>
      <c r="M92" s="201">
        <v>18360</v>
      </c>
      <c r="N92" s="201"/>
      <c r="O92" s="201"/>
      <c r="P92" s="201"/>
      <c r="Q92" s="201"/>
      <c r="R92" s="201"/>
      <c r="S92" s="201"/>
      <c r="T92" s="201"/>
      <c r="U92" s="201"/>
      <c r="V92" s="201"/>
      <c r="W92" s="201"/>
      <c r="X92" s="204"/>
      <c r="Y92" s="207"/>
    </row>
    <row r="93" s="166" customFormat="1" ht="27.75" customHeight="1" spans="1:25">
      <c r="A93" s="170" t="s">
        <v>391</v>
      </c>
      <c r="B93" s="170" t="s">
        <v>392</v>
      </c>
      <c r="C93" s="170" t="s">
        <v>375</v>
      </c>
      <c r="D93" s="170" t="s">
        <v>168</v>
      </c>
      <c r="E93" s="170" t="s">
        <v>169</v>
      </c>
      <c r="F93" s="170" t="s">
        <v>308</v>
      </c>
      <c r="G93" s="170" t="s">
        <v>309</v>
      </c>
      <c r="H93" s="201">
        <v>24000</v>
      </c>
      <c r="I93" s="201">
        <v>24000</v>
      </c>
      <c r="J93" s="201"/>
      <c r="K93" s="201"/>
      <c r="L93" s="201"/>
      <c r="M93" s="201">
        <v>24000</v>
      </c>
      <c r="N93" s="201"/>
      <c r="O93" s="201"/>
      <c r="P93" s="201"/>
      <c r="Q93" s="201"/>
      <c r="R93" s="201"/>
      <c r="S93" s="201"/>
      <c r="T93" s="201"/>
      <c r="U93" s="201"/>
      <c r="V93" s="201"/>
      <c r="W93" s="201"/>
      <c r="X93" s="204"/>
      <c r="Y93" s="207"/>
    </row>
    <row r="94" s="166" customFormat="1" ht="27.75" customHeight="1" spans="1:25">
      <c r="A94" s="170" t="s">
        <v>391</v>
      </c>
      <c r="B94" s="170" t="s">
        <v>392</v>
      </c>
      <c r="C94" s="170" t="s">
        <v>375</v>
      </c>
      <c r="D94" s="170" t="s">
        <v>168</v>
      </c>
      <c r="E94" s="170" t="s">
        <v>169</v>
      </c>
      <c r="F94" s="170" t="s">
        <v>376</v>
      </c>
      <c r="G94" s="170" t="s">
        <v>377</v>
      </c>
      <c r="H94" s="201">
        <v>120000</v>
      </c>
      <c r="I94" s="201">
        <v>120000</v>
      </c>
      <c r="J94" s="201"/>
      <c r="K94" s="201"/>
      <c r="L94" s="201"/>
      <c r="M94" s="201">
        <v>120000</v>
      </c>
      <c r="N94" s="201"/>
      <c r="O94" s="201"/>
      <c r="P94" s="201"/>
      <c r="Q94" s="201"/>
      <c r="R94" s="201"/>
      <c r="S94" s="201"/>
      <c r="T94" s="201"/>
      <c r="U94" s="201"/>
      <c r="V94" s="201"/>
      <c r="W94" s="201"/>
      <c r="X94" s="204"/>
      <c r="Y94" s="207"/>
    </row>
    <row r="95" s="166" customFormat="1" ht="27.75" customHeight="1" spans="1:25">
      <c r="A95" s="170" t="s">
        <v>391</v>
      </c>
      <c r="B95" s="170" t="s">
        <v>393</v>
      </c>
      <c r="C95" s="170" t="s">
        <v>379</v>
      </c>
      <c r="D95" s="170" t="s">
        <v>168</v>
      </c>
      <c r="E95" s="170" t="s">
        <v>169</v>
      </c>
      <c r="F95" s="170" t="s">
        <v>376</v>
      </c>
      <c r="G95" s="170" t="s">
        <v>377</v>
      </c>
      <c r="H95" s="201">
        <v>72000</v>
      </c>
      <c r="I95" s="201">
        <v>72000</v>
      </c>
      <c r="J95" s="201"/>
      <c r="K95" s="201"/>
      <c r="L95" s="201"/>
      <c r="M95" s="201">
        <v>72000</v>
      </c>
      <c r="N95" s="201"/>
      <c r="O95" s="201"/>
      <c r="P95" s="201"/>
      <c r="Q95" s="201"/>
      <c r="R95" s="201"/>
      <c r="S95" s="201"/>
      <c r="T95" s="201"/>
      <c r="U95" s="201"/>
      <c r="V95" s="201"/>
      <c r="W95" s="201"/>
      <c r="X95" s="204"/>
      <c r="Y95" s="207"/>
    </row>
    <row r="96" s="166" customFormat="1" ht="27.75" customHeight="1" spans="1:25">
      <c r="A96" s="170" t="s">
        <v>391</v>
      </c>
      <c r="B96" s="170" t="s">
        <v>392</v>
      </c>
      <c r="C96" s="170" t="s">
        <v>375</v>
      </c>
      <c r="D96" s="170" t="s">
        <v>168</v>
      </c>
      <c r="E96" s="170" t="s">
        <v>169</v>
      </c>
      <c r="F96" s="170" t="s">
        <v>376</v>
      </c>
      <c r="G96" s="170" t="s">
        <v>377</v>
      </c>
      <c r="H96" s="201">
        <v>66840</v>
      </c>
      <c r="I96" s="201">
        <v>66840</v>
      </c>
      <c r="J96" s="201"/>
      <c r="K96" s="201"/>
      <c r="L96" s="201"/>
      <c r="M96" s="201">
        <v>66840</v>
      </c>
      <c r="N96" s="201"/>
      <c r="O96" s="201"/>
      <c r="P96" s="201"/>
      <c r="Q96" s="201"/>
      <c r="R96" s="201"/>
      <c r="S96" s="201"/>
      <c r="T96" s="201"/>
      <c r="U96" s="201"/>
      <c r="V96" s="201"/>
      <c r="W96" s="201"/>
      <c r="X96" s="204"/>
      <c r="Y96" s="207"/>
    </row>
    <row r="97" s="166" customFormat="1" ht="27.75" customHeight="1" spans="1:25">
      <c r="A97" s="170" t="s">
        <v>391</v>
      </c>
      <c r="B97" s="170" t="s">
        <v>394</v>
      </c>
      <c r="C97" s="170" t="s">
        <v>315</v>
      </c>
      <c r="D97" s="170" t="s">
        <v>146</v>
      </c>
      <c r="E97" s="170" t="s">
        <v>147</v>
      </c>
      <c r="F97" s="170" t="s">
        <v>316</v>
      </c>
      <c r="G97" s="170" t="s">
        <v>317</v>
      </c>
      <c r="H97" s="201">
        <v>57907.2</v>
      </c>
      <c r="I97" s="201">
        <v>57907.2</v>
      </c>
      <c r="J97" s="201"/>
      <c r="K97" s="201"/>
      <c r="L97" s="201"/>
      <c r="M97" s="201">
        <v>57907.2</v>
      </c>
      <c r="N97" s="201"/>
      <c r="O97" s="201"/>
      <c r="P97" s="201"/>
      <c r="Q97" s="201"/>
      <c r="R97" s="201"/>
      <c r="S97" s="201"/>
      <c r="T97" s="201"/>
      <c r="U97" s="201"/>
      <c r="V97" s="201"/>
      <c r="W97" s="201"/>
      <c r="X97" s="204"/>
      <c r="Y97" s="207"/>
    </row>
    <row r="98" s="166" customFormat="1" ht="27.75" customHeight="1" spans="1:25">
      <c r="A98" s="170" t="s">
        <v>391</v>
      </c>
      <c r="B98" s="170" t="s">
        <v>394</v>
      </c>
      <c r="C98" s="170" t="s">
        <v>315</v>
      </c>
      <c r="D98" s="170" t="s">
        <v>156</v>
      </c>
      <c r="E98" s="170" t="s">
        <v>157</v>
      </c>
      <c r="F98" s="170" t="s">
        <v>318</v>
      </c>
      <c r="G98" s="170" t="s">
        <v>319</v>
      </c>
      <c r="H98" s="201">
        <v>30991.56</v>
      </c>
      <c r="I98" s="201">
        <v>30991.56</v>
      </c>
      <c r="J98" s="201"/>
      <c r="K98" s="201"/>
      <c r="L98" s="201"/>
      <c r="M98" s="201">
        <v>30991.56</v>
      </c>
      <c r="N98" s="201"/>
      <c r="O98" s="201"/>
      <c r="P98" s="201"/>
      <c r="Q98" s="201"/>
      <c r="R98" s="201"/>
      <c r="S98" s="201"/>
      <c r="T98" s="201"/>
      <c r="U98" s="201"/>
      <c r="V98" s="201"/>
      <c r="W98" s="201"/>
      <c r="X98" s="204"/>
      <c r="Y98" s="207"/>
    </row>
    <row r="99" s="166" customFormat="1" ht="27.75" customHeight="1" spans="1:25">
      <c r="A99" s="170" t="s">
        <v>391</v>
      </c>
      <c r="B99" s="170" t="s">
        <v>394</v>
      </c>
      <c r="C99" s="170" t="s">
        <v>315</v>
      </c>
      <c r="D99" s="170" t="s">
        <v>160</v>
      </c>
      <c r="E99" s="170" t="s">
        <v>161</v>
      </c>
      <c r="F99" s="170" t="s">
        <v>320</v>
      </c>
      <c r="G99" s="170" t="s">
        <v>321</v>
      </c>
      <c r="H99" s="201">
        <v>18669.6</v>
      </c>
      <c r="I99" s="201">
        <v>18669.6</v>
      </c>
      <c r="J99" s="201"/>
      <c r="K99" s="201"/>
      <c r="L99" s="201"/>
      <c r="M99" s="201">
        <v>18669.6</v>
      </c>
      <c r="N99" s="201"/>
      <c r="O99" s="201"/>
      <c r="P99" s="201"/>
      <c r="Q99" s="201"/>
      <c r="R99" s="201"/>
      <c r="S99" s="201"/>
      <c r="T99" s="201"/>
      <c r="U99" s="201"/>
      <c r="V99" s="201"/>
      <c r="W99" s="201"/>
      <c r="X99" s="204"/>
      <c r="Y99" s="207"/>
    </row>
    <row r="100" s="166" customFormat="1" ht="27.75" customHeight="1" spans="1:25">
      <c r="A100" s="170" t="s">
        <v>391</v>
      </c>
      <c r="B100" s="170" t="s">
        <v>394</v>
      </c>
      <c r="C100" s="170" t="s">
        <v>315</v>
      </c>
      <c r="D100" s="170" t="s">
        <v>162</v>
      </c>
      <c r="E100" s="170" t="s">
        <v>163</v>
      </c>
      <c r="F100" s="170" t="s">
        <v>322</v>
      </c>
      <c r="G100" s="170" t="s">
        <v>323</v>
      </c>
      <c r="H100" s="201">
        <v>1140</v>
      </c>
      <c r="I100" s="201">
        <v>1140</v>
      </c>
      <c r="J100" s="201"/>
      <c r="K100" s="201"/>
      <c r="L100" s="201"/>
      <c r="M100" s="201">
        <v>1140</v>
      </c>
      <c r="N100" s="201"/>
      <c r="O100" s="201"/>
      <c r="P100" s="201"/>
      <c r="Q100" s="201"/>
      <c r="R100" s="201"/>
      <c r="S100" s="201"/>
      <c r="T100" s="201"/>
      <c r="U100" s="201"/>
      <c r="V100" s="201"/>
      <c r="W100" s="201"/>
      <c r="X100" s="204"/>
      <c r="Y100" s="207"/>
    </row>
    <row r="101" s="166" customFormat="1" ht="27.75" customHeight="1" spans="1:25">
      <c r="A101" s="170" t="s">
        <v>391</v>
      </c>
      <c r="B101" s="170" t="s">
        <v>394</v>
      </c>
      <c r="C101" s="170" t="s">
        <v>315</v>
      </c>
      <c r="D101" s="170" t="s">
        <v>168</v>
      </c>
      <c r="E101" s="170" t="s">
        <v>169</v>
      </c>
      <c r="F101" s="170" t="s">
        <v>322</v>
      </c>
      <c r="G101" s="170" t="s">
        <v>323</v>
      </c>
      <c r="H101" s="201">
        <v>2533.56</v>
      </c>
      <c r="I101" s="201">
        <v>2533.56</v>
      </c>
      <c r="J101" s="201"/>
      <c r="K101" s="201"/>
      <c r="L101" s="201"/>
      <c r="M101" s="201">
        <v>2533.56</v>
      </c>
      <c r="N101" s="201"/>
      <c r="O101" s="201"/>
      <c r="P101" s="201"/>
      <c r="Q101" s="201"/>
      <c r="R101" s="201"/>
      <c r="S101" s="201"/>
      <c r="T101" s="201"/>
      <c r="U101" s="201"/>
      <c r="V101" s="201"/>
      <c r="W101" s="201"/>
      <c r="X101" s="204"/>
      <c r="Y101" s="207"/>
    </row>
    <row r="102" s="166" customFormat="1" ht="27.75" customHeight="1" spans="1:25">
      <c r="A102" s="170" t="s">
        <v>391</v>
      </c>
      <c r="B102" s="170" t="s">
        <v>394</v>
      </c>
      <c r="C102" s="170" t="s">
        <v>315</v>
      </c>
      <c r="D102" s="170" t="s">
        <v>158</v>
      </c>
      <c r="E102" s="170" t="s">
        <v>159</v>
      </c>
      <c r="F102" s="170" t="s">
        <v>318</v>
      </c>
      <c r="G102" s="170" t="s">
        <v>319</v>
      </c>
      <c r="H102" s="201">
        <v>1308</v>
      </c>
      <c r="I102" s="201">
        <v>1308</v>
      </c>
      <c r="J102" s="201"/>
      <c r="K102" s="201"/>
      <c r="L102" s="201"/>
      <c r="M102" s="201">
        <v>1308</v>
      </c>
      <c r="N102" s="201"/>
      <c r="O102" s="201"/>
      <c r="P102" s="201"/>
      <c r="Q102" s="201"/>
      <c r="R102" s="201"/>
      <c r="S102" s="201"/>
      <c r="T102" s="201"/>
      <c r="U102" s="201"/>
      <c r="V102" s="201"/>
      <c r="W102" s="201"/>
      <c r="X102" s="204"/>
      <c r="Y102" s="207"/>
    </row>
    <row r="103" s="166" customFormat="1" ht="27.75" customHeight="1" spans="1:25">
      <c r="A103" s="170" t="s">
        <v>391</v>
      </c>
      <c r="B103" s="170" t="s">
        <v>395</v>
      </c>
      <c r="C103" s="170" t="s">
        <v>188</v>
      </c>
      <c r="D103" s="170" t="s">
        <v>187</v>
      </c>
      <c r="E103" s="170" t="s">
        <v>188</v>
      </c>
      <c r="F103" s="170" t="s">
        <v>325</v>
      </c>
      <c r="G103" s="170" t="s">
        <v>188</v>
      </c>
      <c r="H103" s="201">
        <v>65748</v>
      </c>
      <c r="I103" s="201">
        <v>65748</v>
      </c>
      <c r="J103" s="201"/>
      <c r="K103" s="201"/>
      <c r="L103" s="201"/>
      <c r="M103" s="201">
        <v>65748</v>
      </c>
      <c r="N103" s="201"/>
      <c r="O103" s="201"/>
      <c r="P103" s="201"/>
      <c r="Q103" s="201"/>
      <c r="R103" s="201"/>
      <c r="S103" s="201"/>
      <c r="T103" s="201"/>
      <c r="U103" s="201"/>
      <c r="V103" s="201"/>
      <c r="W103" s="201"/>
      <c r="X103" s="204"/>
      <c r="Y103" s="207"/>
    </row>
    <row r="104" s="166" customFormat="1" ht="27.75" customHeight="1" spans="1:25">
      <c r="A104" s="170" t="s">
        <v>391</v>
      </c>
      <c r="B104" s="170" t="s">
        <v>396</v>
      </c>
      <c r="C104" s="170" t="s">
        <v>327</v>
      </c>
      <c r="D104" s="170" t="s">
        <v>168</v>
      </c>
      <c r="E104" s="170" t="s">
        <v>169</v>
      </c>
      <c r="F104" s="170" t="s">
        <v>328</v>
      </c>
      <c r="G104" s="170" t="s">
        <v>329</v>
      </c>
      <c r="H104" s="201">
        <v>16350</v>
      </c>
      <c r="I104" s="201">
        <v>16350</v>
      </c>
      <c r="J104" s="201"/>
      <c r="K104" s="201"/>
      <c r="L104" s="201"/>
      <c r="M104" s="201">
        <v>16350</v>
      </c>
      <c r="N104" s="201"/>
      <c r="O104" s="201"/>
      <c r="P104" s="201"/>
      <c r="Q104" s="201"/>
      <c r="R104" s="201"/>
      <c r="S104" s="201"/>
      <c r="T104" s="201"/>
      <c r="U104" s="201"/>
      <c r="V104" s="201"/>
      <c r="W104" s="201"/>
      <c r="X104" s="204"/>
      <c r="Y104" s="207"/>
    </row>
    <row r="105" s="166" customFormat="1" ht="27.75" customHeight="1" spans="1:25">
      <c r="A105" s="170" t="s">
        <v>391</v>
      </c>
      <c r="B105" s="170" t="s">
        <v>396</v>
      </c>
      <c r="C105" s="170" t="s">
        <v>327</v>
      </c>
      <c r="D105" s="170" t="s">
        <v>168</v>
      </c>
      <c r="E105" s="170" t="s">
        <v>169</v>
      </c>
      <c r="F105" s="170" t="s">
        <v>338</v>
      </c>
      <c r="G105" s="170" t="s">
        <v>339</v>
      </c>
      <c r="H105" s="201">
        <v>350</v>
      </c>
      <c r="I105" s="201">
        <v>350</v>
      </c>
      <c r="J105" s="201"/>
      <c r="K105" s="201"/>
      <c r="L105" s="201"/>
      <c r="M105" s="201">
        <v>350</v>
      </c>
      <c r="N105" s="201"/>
      <c r="O105" s="201"/>
      <c r="P105" s="201"/>
      <c r="Q105" s="201"/>
      <c r="R105" s="201"/>
      <c r="S105" s="201"/>
      <c r="T105" s="201"/>
      <c r="U105" s="201"/>
      <c r="V105" s="201"/>
      <c r="W105" s="201"/>
      <c r="X105" s="204"/>
      <c r="Y105" s="207"/>
    </row>
    <row r="106" s="166" customFormat="1" ht="27.75" customHeight="1" spans="1:25">
      <c r="A106" s="170" t="s">
        <v>391</v>
      </c>
      <c r="B106" s="170" t="s">
        <v>396</v>
      </c>
      <c r="C106" s="170" t="s">
        <v>327</v>
      </c>
      <c r="D106" s="170" t="s">
        <v>168</v>
      </c>
      <c r="E106" s="170" t="s">
        <v>169</v>
      </c>
      <c r="F106" s="170" t="s">
        <v>340</v>
      </c>
      <c r="G106" s="170" t="s">
        <v>341</v>
      </c>
      <c r="H106" s="201">
        <v>1300</v>
      </c>
      <c r="I106" s="201">
        <v>1300</v>
      </c>
      <c r="J106" s="201"/>
      <c r="K106" s="201"/>
      <c r="L106" s="201"/>
      <c r="M106" s="201">
        <v>1300</v>
      </c>
      <c r="N106" s="201"/>
      <c r="O106" s="201"/>
      <c r="P106" s="201"/>
      <c r="Q106" s="201"/>
      <c r="R106" s="201"/>
      <c r="S106" s="201"/>
      <c r="T106" s="201"/>
      <c r="U106" s="201"/>
      <c r="V106" s="201"/>
      <c r="W106" s="201"/>
      <c r="X106" s="204"/>
      <c r="Y106" s="207"/>
    </row>
    <row r="107" s="166" customFormat="1" ht="27.75" customHeight="1" spans="1:25">
      <c r="A107" s="170" t="s">
        <v>391</v>
      </c>
      <c r="B107" s="170" t="s">
        <v>397</v>
      </c>
      <c r="C107" s="170" t="s">
        <v>345</v>
      </c>
      <c r="D107" s="170" t="s">
        <v>168</v>
      </c>
      <c r="E107" s="170" t="s">
        <v>169</v>
      </c>
      <c r="F107" s="170" t="s">
        <v>346</v>
      </c>
      <c r="G107" s="170" t="s">
        <v>345</v>
      </c>
      <c r="H107" s="201">
        <v>6400</v>
      </c>
      <c r="I107" s="201">
        <v>6400</v>
      </c>
      <c r="J107" s="201"/>
      <c r="K107" s="201"/>
      <c r="L107" s="201"/>
      <c r="M107" s="201">
        <v>6400</v>
      </c>
      <c r="N107" s="201"/>
      <c r="O107" s="201"/>
      <c r="P107" s="201"/>
      <c r="Q107" s="201"/>
      <c r="R107" s="201"/>
      <c r="S107" s="201"/>
      <c r="T107" s="201"/>
      <c r="U107" s="201"/>
      <c r="V107" s="201"/>
      <c r="W107" s="201"/>
      <c r="X107" s="204"/>
      <c r="Y107" s="207"/>
    </row>
    <row r="108" s="166" customFormat="1" ht="27.75" customHeight="1" spans="1:25">
      <c r="A108" s="170" t="s">
        <v>391</v>
      </c>
      <c r="B108" s="170" t="s">
        <v>396</v>
      </c>
      <c r="C108" s="170" t="s">
        <v>327</v>
      </c>
      <c r="D108" s="170" t="s">
        <v>168</v>
      </c>
      <c r="E108" s="170" t="s">
        <v>169</v>
      </c>
      <c r="F108" s="170" t="s">
        <v>347</v>
      </c>
      <c r="G108" s="170" t="s">
        <v>348</v>
      </c>
      <c r="H108" s="201">
        <v>4000</v>
      </c>
      <c r="I108" s="201">
        <v>4000</v>
      </c>
      <c r="J108" s="201"/>
      <c r="K108" s="201"/>
      <c r="L108" s="201"/>
      <c r="M108" s="201">
        <v>4000</v>
      </c>
      <c r="N108" s="201"/>
      <c r="O108" s="201"/>
      <c r="P108" s="201"/>
      <c r="Q108" s="201"/>
      <c r="R108" s="201"/>
      <c r="S108" s="201"/>
      <c r="T108" s="201"/>
      <c r="U108" s="201"/>
      <c r="V108" s="201"/>
      <c r="W108" s="201"/>
      <c r="X108" s="204"/>
      <c r="Y108" s="207"/>
    </row>
    <row r="109" s="166" customFormat="1" ht="21" customHeight="1" spans="1:25">
      <c r="A109" s="200" t="s">
        <v>83</v>
      </c>
      <c r="B109" s="125"/>
      <c r="C109" s="125"/>
      <c r="D109" s="125"/>
      <c r="E109" s="125"/>
      <c r="F109" s="125"/>
      <c r="G109" s="125"/>
      <c r="H109" s="201">
        <v>1919398.08</v>
      </c>
      <c r="I109" s="201">
        <v>1919398.08</v>
      </c>
      <c r="J109" s="201"/>
      <c r="K109" s="201"/>
      <c r="L109" s="201"/>
      <c r="M109" s="201">
        <v>1919398.08</v>
      </c>
      <c r="N109" s="201"/>
      <c r="O109" s="201"/>
      <c r="P109" s="201"/>
      <c r="Q109" s="201"/>
      <c r="R109" s="201"/>
      <c r="S109" s="201"/>
      <c r="T109" s="201"/>
      <c r="U109" s="201"/>
      <c r="V109" s="201"/>
      <c r="W109" s="201"/>
      <c r="X109" s="204"/>
      <c r="Y109" s="207"/>
    </row>
    <row r="110" s="166" customFormat="1" ht="27.75" customHeight="1" spans="1:25">
      <c r="A110" s="170" t="s">
        <v>398</v>
      </c>
      <c r="B110" s="170" t="s">
        <v>399</v>
      </c>
      <c r="C110" s="170" t="s">
        <v>375</v>
      </c>
      <c r="D110" s="170" t="s">
        <v>174</v>
      </c>
      <c r="E110" s="170" t="s">
        <v>117</v>
      </c>
      <c r="F110" s="170" t="s">
        <v>306</v>
      </c>
      <c r="G110" s="170" t="s">
        <v>307</v>
      </c>
      <c r="H110" s="201">
        <v>489972</v>
      </c>
      <c r="I110" s="201">
        <v>489972</v>
      </c>
      <c r="J110" s="201"/>
      <c r="K110" s="201"/>
      <c r="L110" s="201"/>
      <c r="M110" s="201">
        <v>489972</v>
      </c>
      <c r="N110" s="201"/>
      <c r="O110" s="201"/>
      <c r="P110" s="201"/>
      <c r="Q110" s="201"/>
      <c r="R110" s="201"/>
      <c r="S110" s="201"/>
      <c r="T110" s="201"/>
      <c r="U110" s="201"/>
      <c r="V110" s="201"/>
      <c r="W110" s="201"/>
      <c r="X110" s="204"/>
      <c r="Y110" s="207"/>
    </row>
    <row r="111" s="166" customFormat="1" ht="27.75" customHeight="1" spans="1:25">
      <c r="A111" s="170" t="s">
        <v>398</v>
      </c>
      <c r="B111" s="170" t="s">
        <v>399</v>
      </c>
      <c r="C111" s="170" t="s">
        <v>375</v>
      </c>
      <c r="D111" s="170" t="s">
        <v>174</v>
      </c>
      <c r="E111" s="170" t="s">
        <v>117</v>
      </c>
      <c r="F111" s="170" t="s">
        <v>308</v>
      </c>
      <c r="G111" s="170" t="s">
        <v>309</v>
      </c>
      <c r="H111" s="201">
        <v>76560</v>
      </c>
      <c r="I111" s="201">
        <v>76560</v>
      </c>
      <c r="J111" s="201"/>
      <c r="K111" s="201"/>
      <c r="L111" s="201"/>
      <c r="M111" s="201">
        <v>76560</v>
      </c>
      <c r="N111" s="201"/>
      <c r="O111" s="201"/>
      <c r="P111" s="201"/>
      <c r="Q111" s="201"/>
      <c r="R111" s="201"/>
      <c r="S111" s="201"/>
      <c r="T111" s="201"/>
      <c r="U111" s="201"/>
      <c r="V111" s="201"/>
      <c r="W111" s="201"/>
      <c r="X111" s="204"/>
      <c r="Y111" s="207"/>
    </row>
    <row r="112" s="166" customFormat="1" ht="27.75" customHeight="1" spans="1:25">
      <c r="A112" s="170" t="s">
        <v>398</v>
      </c>
      <c r="B112" s="170" t="s">
        <v>399</v>
      </c>
      <c r="C112" s="170" t="s">
        <v>375</v>
      </c>
      <c r="D112" s="170" t="s">
        <v>174</v>
      </c>
      <c r="E112" s="170" t="s">
        <v>117</v>
      </c>
      <c r="F112" s="170" t="s">
        <v>308</v>
      </c>
      <c r="G112" s="170" t="s">
        <v>309</v>
      </c>
      <c r="H112" s="201">
        <v>60000</v>
      </c>
      <c r="I112" s="201">
        <v>60000</v>
      </c>
      <c r="J112" s="201"/>
      <c r="K112" s="201"/>
      <c r="L112" s="201"/>
      <c r="M112" s="201">
        <v>60000</v>
      </c>
      <c r="N112" s="201"/>
      <c r="O112" s="201"/>
      <c r="P112" s="201"/>
      <c r="Q112" s="201"/>
      <c r="R112" s="201"/>
      <c r="S112" s="201"/>
      <c r="T112" s="201"/>
      <c r="U112" s="201"/>
      <c r="V112" s="201"/>
      <c r="W112" s="201"/>
      <c r="X112" s="204"/>
      <c r="Y112" s="207"/>
    </row>
    <row r="113" s="166" customFormat="1" ht="27.75" customHeight="1" spans="1:25">
      <c r="A113" s="170" t="s">
        <v>398</v>
      </c>
      <c r="B113" s="170" t="s">
        <v>399</v>
      </c>
      <c r="C113" s="170" t="s">
        <v>375</v>
      </c>
      <c r="D113" s="170" t="s">
        <v>174</v>
      </c>
      <c r="E113" s="170" t="s">
        <v>117</v>
      </c>
      <c r="F113" s="170" t="s">
        <v>376</v>
      </c>
      <c r="G113" s="170" t="s">
        <v>377</v>
      </c>
      <c r="H113" s="201">
        <v>300000</v>
      </c>
      <c r="I113" s="201">
        <v>300000</v>
      </c>
      <c r="J113" s="201"/>
      <c r="K113" s="201"/>
      <c r="L113" s="201"/>
      <c r="M113" s="201">
        <v>300000</v>
      </c>
      <c r="N113" s="201"/>
      <c r="O113" s="201"/>
      <c r="P113" s="201"/>
      <c r="Q113" s="201"/>
      <c r="R113" s="201"/>
      <c r="S113" s="201"/>
      <c r="T113" s="201"/>
      <c r="U113" s="201"/>
      <c r="V113" s="201"/>
      <c r="W113" s="201"/>
      <c r="X113" s="204"/>
      <c r="Y113" s="207"/>
    </row>
    <row r="114" s="166" customFormat="1" ht="27.75" customHeight="1" spans="1:25">
      <c r="A114" s="170" t="s">
        <v>398</v>
      </c>
      <c r="B114" s="170" t="s">
        <v>400</v>
      </c>
      <c r="C114" s="170" t="s">
        <v>379</v>
      </c>
      <c r="D114" s="170" t="s">
        <v>174</v>
      </c>
      <c r="E114" s="170" t="s">
        <v>117</v>
      </c>
      <c r="F114" s="170" t="s">
        <v>376</v>
      </c>
      <c r="G114" s="170" t="s">
        <v>377</v>
      </c>
      <c r="H114" s="201">
        <v>180000</v>
      </c>
      <c r="I114" s="201">
        <v>180000</v>
      </c>
      <c r="J114" s="201"/>
      <c r="K114" s="201"/>
      <c r="L114" s="201"/>
      <c r="M114" s="201">
        <v>180000</v>
      </c>
      <c r="N114" s="201"/>
      <c r="O114" s="201"/>
      <c r="P114" s="201"/>
      <c r="Q114" s="201"/>
      <c r="R114" s="201"/>
      <c r="S114" s="201"/>
      <c r="T114" s="201"/>
      <c r="U114" s="201"/>
      <c r="V114" s="201"/>
      <c r="W114" s="201"/>
      <c r="X114" s="204"/>
      <c r="Y114" s="207"/>
    </row>
    <row r="115" s="166" customFormat="1" ht="27.75" customHeight="1" spans="1:25">
      <c r="A115" s="170" t="s">
        <v>398</v>
      </c>
      <c r="B115" s="170" t="s">
        <v>399</v>
      </c>
      <c r="C115" s="170" t="s">
        <v>375</v>
      </c>
      <c r="D115" s="170" t="s">
        <v>174</v>
      </c>
      <c r="E115" s="170" t="s">
        <v>117</v>
      </c>
      <c r="F115" s="170" t="s">
        <v>376</v>
      </c>
      <c r="G115" s="170" t="s">
        <v>377</v>
      </c>
      <c r="H115" s="201">
        <v>167040</v>
      </c>
      <c r="I115" s="201">
        <v>167040</v>
      </c>
      <c r="J115" s="201"/>
      <c r="K115" s="201"/>
      <c r="L115" s="201"/>
      <c r="M115" s="201">
        <v>167040</v>
      </c>
      <c r="N115" s="201"/>
      <c r="O115" s="201"/>
      <c r="P115" s="201"/>
      <c r="Q115" s="201"/>
      <c r="R115" s="201"/>
      <c r="S115" s="201"/>
      <c r="T115" s="201"/>
      <c r="U115" s="201"/>
      <c r="V115" s="201"/>
      <c r="W115" s="201"/>
      <c r="X115" s="204"/>
      <c r="Y115" s="207"/>
    </row>
    <row r="116" s="166" customFormat="1" ht="27.75" customHeight="1" spans="1:25">
      <c r="A116" s="170" t="s">
        <v>398</v>
      </c>
      <c r="B116" s="170" t="s">
        <v>401</v>
      </c>
      <c r="C116" s="170" t="s">
        <v>315</v>
      </c>
      <c r="D116" s="170" t="s">
        <v>146</v>
      </c>
      <c r="E116" s="170" t="s">
        <v>147</v>
      </c>
      <c r="F116" s="170" t="s">
        <v>316</v>
      </c>
      <c r="G116" s="170" t="s">
        <v>317</v>
      </c>
      <c r="H116" s="201">
        <v>152061.44</v>
      </c>
      <c r="I116" s="201">
        <v>152061.44</v>
      </c>
      <c r="J116" s="201"/>
      <c r="K116" s="201"/>
      <c r="L116" s="201"/>
      <c r="M116" s="201">
        <v>152061.44</v>
      </c>
      <c r="N116" s="201"/>
      <c r="O116" s="201"/>
      <c r="P116" s="201"/>
      <c r="Q116" s="201"/>
      <c r="R116" s="201"/>
      <c r="S116" s="201"/>
      <c r="T116" s="201"/>
      <c r="U116" s="201"/>
      <c r="V116" s="201"/>
      <c r="W116" s="201"/>
      <c r="X116" s="204"/>
      <c r="Y116" s="207"/>
    </row>
    <row r="117" s="166" customFormat="1" ht="27.75" customHeight="1" spans="1:25">
      <c r="A117" s="170" t="s">
        <v>398</v>
      </c>
      <c r="B117" s="170" t="s">
        <v>401</v>
      </c>
      <c r="C117" s="170" t="s">
        <v>315</v>
      </c>
      <c r="D117" s="170" t="s">
        <v>156</v>
      </c>
      <c r="E117" s="170" t="s">
        <v>157</v>
      </c>
      <c r="F117" s="170" t="s">
        <v>318</v>
      </c>
      <c r="G117" s="170" t="s">
        <v>319</v>
      </c>
      <c r="H117" s="201">
        <v>135903.56</v>
      </c>
      <c r="I117" s="201">
        <v>135903.56</v>
      </c>
      <c r="J117" s="201"/>
      <c r="K117" s="201"/>
      <c r="L117" s="201"/>
      <c r="M117" s="201">
        <v>135903.56</v>
      </c>
      <c r="N117" s="201"/>
      <c r="O117" s="201"/>
      <c r="P117" s="201"/>
      <c r="Q117" s="201"/>
      <c r="R117" s="201"/>
      <c r="S117" s="201"/>
      <c r="T117" s="201"/>
      <c r="U117" s="201"/>
      <c r="V117" s="201"/>
      <c r="W117" s="201"/>
      <c r="X117" s="204"/>
      <c r="Y117" s="207"/>
    </row>
    <row r="118" s="166" customFormat="1" ht="27.75" customHeight="1" spans="1:25">
      <c r="A118" s="170" t="s">
        <v>398</v>
      </c>
      <c r="B118" s="170" t="s">
        <v>401</v>
      </c>
      <c r="C118" s="170" t="s">
        <v>315</v>
      </c>
      <c r="D118" s="170" t="s">
        <v>160</v>
      </c>
      <c r="E118" s="170" t="s">
        <v>161</v>
      </c>
      <c r="F118" s="170" t="s">
        <v>320</v>
      </c>
      <c r="G118" s="170" t="s">
        <v>321</v>
      </c>
      <c r="H118" s="201">
        <v>89044.68</v>
      </c>
      <c r="I118" s="201">
        <v>89044.68</v>
      </c>
      <c r="J118" s="201"/>
      <c r="K118" s="201"/>
      <c r="L118" s="201"/>
      <c r="M118" s="201">
        <v>89044.68</v>
      </c>
      <c r="N118" s="201"/>
      <c r="O118" s="201"/>
      <c r="P118" s="201"/>
      <c r="Q118" s="201"/>
      <c r="R118" s="201"/>
      <c r="S118" s="201"/>
      <c r="T118" s="201"/>
      <c r="U118" s="201"/>
      <c r="V118" s="201"/>
      <c r="W118" s="201"/>
      <c r="X118" s="204"/>
      <c r="Y118" s="207"/>
    </row>
    <row r="119" s="166" customFormat="1" ht="27.75" customHeight="1" spans="1:25">
      <c r="A119" s="170" t="s">
        <v>398</v>
      </c>
      <c r="B119" s="170" t="s">
        <v>401</v>
      </c>
      <c r="C119" s="170" t="s">
        <v>315</v>
      </c>
      <c r="D119" s="170" t="s">
        <v>162</v>
      </c>
      <c r="E119" s="170" t="s">
        <v>163</v>
      </c>
      <c r="F119" s="170" t="s">
        <v>322</v>
      </c>
      <c r="G119" s="170" t="s">
        <v>323</v>
      </c>
      <c r="H119" s="201">
        <v>6036.36</v>
      </c>
      <c r="I119" s="201">
        <v>6036.36</v>
      </c>
      <c r="J119" s="201"/>
      <c r="K119" s="201"/>
      <c r="L119" s="201"/>
      <c r="M119" s="201">
        <v>6036.36</v>
      </c>
      <c r="N119" s="201"/>
      <c r="O119" s="201"/>
      <c r="P119" s="201"/>
      <c r="Q119" s="201"/>
      <c r="R119" s="201"/>
      <c r="S119" s="201"/>
      <c r="T119" s="201"/>
      <c r="U119" s="201"/>
      <c r="V119" s="201"/>
      <c r="W119" s="201"/>
      <c r="X119" s="204"/>
      <c r="Y119" s="207"/>
    </row>
    <row r="120" s="166" customFormat="1" ht="27.75" customHeight="1" spans="1:25">
      <c r="A120" s="170" t="s">
        <v>398</v>
      </c>
      <c r="B120" s="170" t="s">
        <v>401</v>
      </c>
      <c r="C120" s="170" t="s">
        <v>315</v>
      </c>
      <c r="D120" s="170" t="s">
        <v>174</v>
      </c>
      <c r="E120" s="170" t="s">
        <v>117</v>
      </c>
      <c r="F120" s="170" t="s">
        <v>322</v>
      </c>
      <c r="G120" s="170" t="s">
        <v>323</v>
      </c>
      <c r="H120" s="201">
        <v>2630.04</v>
      </c>
      <c r="I120" s="201">
        <v>2630.04</v>
      </c>
      <c r="J120" s="201"/>
      <c r="K120" s="201"/>
      <c r="L120" s="201"/>
      <c r="M120" s="201">
        <v>2630.04</v>
      </c>
      <c r="N120" s="201"/>
      <c r="O120" s="201"/>
      <c r="P120" s="201"/>
      <c r="Q120" s="201"/>
      <c r="R120" s="201"/>
      <c r="S120" s="201"/>
      <c r="T120" s="201"/>
      <c r="U120" s="201"/>
      <c r="V120" s="201"/>
      <c r="W120" s="201"/>
      <c r="X120" s="204"/>
      <c r="Y120" s="207"/>
    </row>
    <row r="121" s="166" customFormat="1" ht="27.75" customHeight="1" spans="1:25">
      <c r="A121" s="170" t="s">
        <v>398</v>
      </c>
      <c r="B121" s="170" t="s">
        <v>401</v>
      </c>
      <c r="C121" s="170" t="s">
        <v>315</v>
      </c>
      <c r="D121" s="170" t="s">
        <v>158</v>
      </c>
      <c r="E121" s="170" t="s">
        <v>159</v>
      </c>
      <c r="F121" s="170" t="s">
        <v>318</v>
      </c>
      <c r="G121" s="170" t="s">
        <v>319</v>
      </c>
      <c r="H121" s="201">
        <v>3270</v>
      </c>
      <c r="I121" s="201">
        <v>3270</v>
      </c>
      <c r="J121" s="201"/>
      <c r="K121" s="201"/>
      <c r="L121" s="201"/>
      <c r="M121" s="201">
        <v>3270</v>
      </c>
      <c r="N121" s="201"/>
      <c r="O121" s="201"/>
      <c r="P121" s="201"/>
      <c r="Q121" s="201"/>
      <c r="R121" s="201"/>
      <c r="S121" s="201"/>
      <c r="T121" s="201"/>
      <c r="U121" s="201"/>
      <c r="V121" s="201"/>
      <c r="W121" s="201"/>
      <c r="X121" s="204"/>
      <c r="Y121" s="207"/>
    </row>
    <row r="122" s="166" customFormat="1" ht="27.75" customHeight="1" spans="1:25">
      <c r="A122" s="170" t="s">
        <v>398</v>
      </c>
      <c r="B122" s="170" t="s">
        <v>402</v>
      </c>
      <c r="C122" s="170" t="s">
        <v>188</v>
      </c>
      <c r="D122" s="170" t="s">
        <v>187</v>
      </c>
      <c r="E122" s="170" t="s">
        <v>188</v>
      </c>
      <c r="F122" s="170" t="s">
        <v>325</v>
      </c>
      <c r="G122" s="170" t="s">
        <v>188</v>
      </c>
      <c r="H122" s="201">
        <v>176280</v>
      </c>
      <c r="I122" s="201">
        <v>176280</v>
      </c>
      <c r="J122" s="201"/>
      <c r="K122" s="201"/>
      <c r="L122" s="201"/>
      <c r="M122" s="201">
        <v>176280</v>
      </c>
      <c r="N122" s="201"/>
      <c r="O122" s="201"/>
      <c r="P122" s="201"/>
      <c r="Q122" s="201"/>
      <c r="R122" s="201"/>
      <c r="S122" s="201"/>
      <c r="T122" s="201"/>
      <c r="U122" s="201"/>
      <c r="V122" s="201"/>
      <c r="W122" s="201"/>
      <c r="X122" s="204"/>
      <c r="Y122" s="207"/>
    </row>
    <row r="123" s="166" customFormat="1" ht="27.75" customHeight="1" spans="1:25">
      <c r="A123" s="170" t="s">
        <v>398</v>
      </c>
      <c r="B123" s="170" t="s">
        <v>403</v>
      </c>
      <c r="C123" s="170" t="s">
        <v>327</v>
      </c>
      <c r="D123" s="170" t="s">
        <v>174</v>
      </c>
      <c r="E123" s="170" t="s">
        <v>117</v>
      </c>
      <c r="F123" s="170" t="s">
        <v>328</v>
      </c>
      <c r="G123" s="170" t="s">
        <v>329</v>
      </c>
      <c r="H123" s="201">
        <v>41250</v>
      </c>
      <c r="I123" s="201">
        <v>41250</v>
      </c>
      <c r="J123" s="201"/>
      <c r="K123" s="201"/>
      <c r="L123" s="201"/>
      <c r="M123" s="201">
        <v>41250</v>
      </c>
      <c r="N123" s="201"/>
      <c r="O123" s="201"/>
      <c r="P123" s="201"/>
      <c r="Q123" s="201"/>
      <c r="R123" s="201"/>
      <c r="S123" s="201"/>
      <c r="T123" s="201"/>
      <c r="U123" s="201"/>
      <c r="V123" s="201"/>
      <c r="W123" s="201"/>
      <c r="X123" s="204"/>
      <c r="Y123" s="207"/>
    </row>
    <row r="124" s="166" customFormat="1" ht="27.75" customHeight="1" spans="1:25">
      <c r="A124" s="170" t="s">
        <v>398</v>
      </c>
      <c r="B124" s="170" t="s">
        <v>403</v>
      </c>
      <c r="C124" s="170" t="s">
        <v>327</v>
      </c>
      <c r="D124" s="170" t="s">
        <v>174</v>
      </c>
      <c r="E124" s="170" t="s">
        <v>117</v>
      </c>
      <c r="F124" s="170" t="s">
        <v>338</v>
      </c>
      <c r="G124" s="170" t="s">
        <v>339</v>
      </c>
      <c r="H124" s="201">
        <v>750</v>
      </c>
      <c r="I124" s="201">
        <v>750</v>
      </c>
      <c r="J124" s="201"/>
      <c r="K124" s="201"/>
      <c r="L124" s="201"/>
      <c r="M124" s="201">
        <v>750</v>
      </c>
      <c r="N124" s="201"/>
      <c r="O124" s="201"/>
      <c r="P124" s="201"/>
      <c r="Q124" s="201"/>
      <c r="R124" s="201"/>
      <c r="S124" s="201"/>
      <c r="T124" s="201"/>
      <c r="U124" s="201"/>
      <c r="V124" s="201"/>
      <c r="W124" s="201"/>
      <c r="X124" s="204"/>
      <c r="Y124" s="207"/>
    </row>
    <row r="125" s="166" customFormat="1" ht="27.75" customHeight="1" spans="1:25">
      <c r="A125" s="170" t="s">
        <v>398</v>
      </c>
      <c r="B125" s="170" t="s">
        <v>403</v>
      </c>
      <c r="C125" s="170" t="s">
        <v>327</v>
      </c>
      <c r="D125" s="170" t="s">
        <v>174</v>
      </c>
      <c r="E125" s="170" t="s">
        <v>117</v>
      </c>
      <c r="F125" s="170" t="s">
        <v>340</v>
      </c>
      <c r="G125" s="170" t="s">
        <v>341</v>
      </c>
      <c r="H125" s="201">
        <v>3000</v>
      </c>
      <c r="I125" s="201">
        <v>3000</v>
      </c>
      <c r="J125" s="201"/>
      <c r="K125" s="201"/>
      <c r="L125" s="201"/>
      <c r="M125" s="201">
        <v>3000</v>
      </c>
      <c r="N125" s="201"/>
      <c r="O125" s="201"/>
      <c r="P125" s="201"/>
      <c r="Q125" s="201"/>
      <c r="R125" s="201"/>
      <c r="S125" s="201"/>
      <c r="T125" s="201"/>
      <c r="U125" s="201"/>
      <c r="V125" s="201"/>
      <c r="W125" s="201"/>
      <c r="X125" s="204"/>
      <c r="Y125" s="207"/>
    </row>
    <row r="126" s="166" customFormat="1" ht="27.75" customHeight="1" spans="1:25">
      <c r="A126" s="170" t="s">
        <v>398</v>
      </c>
      <c r="B126" s="170" t="s">
        <v>404</v>
      </c>
      <c r="C126" s="170" t="s">
        <v>345</v>
      </c>
      <c r="D126" s="170" t="s">
        <v>174</v>
      </c>
      <c r="E126" s="170" t="s">
        <v>117</v>
      </c>
      <c r="F126" s="170" t="s">
        <v>346</v>
      </c>
      <c r="G126" s="170" t="s">
        <v>345</v>
      </c>
      <c r="H126" s="201">
        <v>16000</v>
      </c>
      <c r="I126" s="201">
        <v>16000</v>
      </c>
      <c r="J126" s="201"/>
      <c r="K126" s="201"/>
      <c r="L126" s="201"/>
      <c r="M126" s="201">
        <v>16000</v>
      </c>
      <c r="N126" s="201"/>
      <c r="O126" s="201"/>
      <c r="P126" s="201"/>
      <c r="Q126" s="201"/>
      <c r="R126" s="201"/>
      <c r="S126" s="201"/>
      <c r="T126" s="201"/>
      <c r="U126" s="201"/>
      <c r="V126" s="201"/>
      <c r="W126" s="201"/>
      <c r="X126" s="204"/>
      <c r="Y126" s="207"/>
    </row>
    <row r="127" s="166" customFormat="1" ht="27.75" customHeight="1" spans="1:25">
      <c r="A127" s="170" t="s">
        <v>398</v>
      </c>
      <c r="B127" s="170" t="s">
        <v>403</v>
      </c>
      <c r="C127" s="170" t="s">
        <v>327</v>
      </c>
      <c r="D127" s="170" t="s">
        <v>174</v>
      </c>
      <c r="E127" s="170" t="s">
        <v>117</v>
      </c>
      <c r="F127" s="170" t="s">
        <v>347</v>
      </c>
      <c r="G127" s="170" t="s">
        <v>348</v>
      </c>
      <c r="H127" s="201">
        <v>10000</v>
      </c>
      <c r="I127" s="201">
        <v>10000</v>
      </c>
      <c r="J127" s="201"/>
      <c r="K127" s="201"/>
      <c r="L127" s="201"/>
      <c r="M127" s="201">
        <v>10000</v>
      </c>
      <c r="N127" s="201"/>
      <c r="O127" s="201"/>
      <c r="P127" s="201"/>
      <c r="Q127" s="201"/>
      <c r="R127" s="201"/>
      <c r="S127" s="201"/>
      <c r="T127" s="201"/>
      <c r="U127" s="201"/>
      <c r="V127" s="201"/>
      <c r="W127" s="201"/>
      <c r="X127" s="204"/>
      <c r="Y127" s="207"/>
    </row>
    <row r="128" s="166" customFormat="1" ht="27.75" customHeight="1" spans="1:25">
      <c r="A128" s="170" t="s">
        <v>398</v>
      </c>
      <c r="B128" s="170" t="s">
        <v>405</v>
      </c>
      <c r="C128" s="170" t="s">
        <v>406</v>
      </c>
      <c r="D128" s="170" t="s">
        <v>177</v>
      </c>
      <c r="E128" s="170" t="s">
        <v>178</v>
      </c>
      <c r="F128" s="170" t="s">
        <v>359</v>
      </c>
      <c r="G128" s="170" t="s">
        <v>360</v>
      </c>
      <c r="H128" s="201">
        <v>6000</v>
      </c>
      <c r="I128" s="201">
        <v>6000</v>
      </c>
      <c r="J128" s="201"/>
      <c r="K128" s="201"/>
      <c r="L128" s="201"/>
      <c r="M128" s="201">
        <v>6000</v>
      </c>
      <c r="N128" s="201"/>
      <c r="O128" s="201"/>
      <c r="P128" s="201"/>
      <c r="Q128" s="201"/>
      <c r="R128" s="201"/>
      <c r="S128" s="201"/>
      <c r="T128" s="201"/>
      <c r="U128" s="201"/>
      <c r="V128" s="201"/>
      <c r="W128" s="201"/>
      <c r="X128" s="204"/>
      <c r="Y128" s="207"/>
    </row>
    <row r="129" s="166" customFormat="1" ht="27.75" customHeight="1" spans="1:25">
      <c r="A129" s="170" t="s">
        <v>398</v>
      </c>
      <c r="B129" s="170" t="s">
        <v>405</v>
      </c>
      <c r="C129" s="170" t="s">
        <v>406</v>
      </c>
      <c r="D129" s="170" t="s">
        <v>177</v>
      </c>
      <c r="E129" s="170" t="s">
        <v>178</v>
      </c>
      <c r="F129" s="170" t="s">
        <v>359</v>
      </c>
      <c r="G129" s="170" t="s">
        <v>360</v>
      </c>
      <c r="H129" s="201">
        <v>3600</v>
      </c>
      <c r="I129" s="201">
        <v>3600</v>
      </c>
      <c r="J129" s="201"/>
      <c r="K129" s="201"/>
      <c r="L129" s="201"/>
      <c r="M129" s="201">
        <v>3600</v>
      </c>
      <c r="N129" s="201"/>
      <c r="O129" s="201"/>
      <c r="P129" s="201"/>
      <c r="Q129" s="201"/>
      <c r="R129" s="201"/>
      <c r="S129" s="201"/>
      <c r="T129" s="201"/>
      <c r="U129" s="201"/>
      <c r="V129" s="201"/>
      <c r="W129" s="201"/>
      <c r="X129" s="204"/>
      <c r="Y129" s="207"/>
    </row>
    <row r="130" s="166" customFormat="1" ht="21" customHeight="1" spans="1:25">
      <c r="A130" s="200" t="s">
        <v>85</v>
      </c>
      <c r="B130" s="125"/>
      <c r="C130" s="125"/>
      <c r="D130" s="125"/>
      <c r="E130" s="125"/>
      <c r="F130" s="125"/>
      <c r="G130" s="125"/>
      <c r="H130" s="201">
        <v>995840.88</v>
      </c>
      <c r="I130" s="201">
        <v>995840.88</v>
      </c>
      <c r="J130" s="201"/>
      <c r="K130" s="201"/>
      <c r="L130" s="201"/>
      <c r="M130" s="201">
        <v>995840.88</v>
      </c>
      <c r="N130" s="201"/>
      <c r="O130" s="201"/>
      <c r="P130" s="201"/>
      <c r="Q130" s="201"/>
      <c r="R130" s="201"/>
      <c r="S130" s="201"/>
      <c r="T130" s="201"/>
      <c r="U130" s="201"/>
      <c r="V130" s="201"/>
      <c r="W130" s="201"/>
      <c r="X130" s="204"/>
      <c r="Y130" s="207"/>
    </row>
    <row r="131" s="166" customFormat="1" ht="27.75" customHeight="1" spans="1:25">
      <c r="A131" s="170" t="s">
        <v>407</v>
      </c>
      <c r="B131" s="170" t="s">
        <v>408</v>
      </c>
      <c r="C131" s="170" t="s">
        <v>375</v>
      </c>
      <c r="D131" s="170" t="s">
        <v>138</v>
      </c>
      <c r="E131" s="170" t="s">
        <v>139</v>
      </c>
      <c r="F131" s="170" t="s">
        <v>306</v>
      </c>
      <c r="G131" s="170" t="s">
        <v>307</v>
      </c>
      <c r="H131" s="201">
        <v>257820</v>
      </c>
      <c r="I131" s="201">
        <v>257820</v>
      </c>
      <c r="J131" s="201"/>
      <c r="K131" s="201"/>
      <c r="L131" s="201"/>
      <c r="M131" s="201">
        <v>257820</v>
      </c>
      <c r="N131" s="201"/>
      <c r="O131" s="201"/>
      <c r="P131" s="201"/>
      <c r="Q131" s="201"/>
      <c r="R131" s="201"/>
      <c r="S131" s="201"/>
      <c r="T131" s="201"/>
      <c r="U131" s="201"/>
      <c r="V131" s="201"/>
      <c r="W131" s="201"/>
      <c r="X131" s="204"/>
      <c r="Y131" s="207"/>
    </row>
    <row r="132" s="166" customFormat="1" ht="27.75" customHeight="1" spans="1:25">
      <c r="A132" s="170" t="s">
        <v>407</v>
      </c>
      <c r="B132" s="170" t="s">
        <v>408</v>
      </c>
      <c r="C132" s="170" t="s">
        <v>375</v>
      </c>
      <c r="D132" s="170" t="s">
        <v>138</v>
      </c>
      <c r="E132" s="170" t="s">
        <v>139</v>
      </c>
      <c r="F132" s="170" t="s">
        <v>308</v>
      </c>
      <c r="G132" s="170" t="s">
        <v>309</v>
      </c>
      <c r="H132" s="201">
        <v>23256</v>
      </c>
      <c r="I132" s="201">
        <v>23256</v>
      </c>
      <c r="J132" s="201"/>
      <c r="K132" s="201"/>
      <c r="L132" s="201"/>
      <c r="M132" s="201">
        <v>23256</v>
      </c>
      <c r="N132" s="201"/>
      <c r="O132" s="201"/>
      <c r="P132" s="201"/>
      <c r="Q132" s="201"/>
      <c r="R132" s="201"/>
      <c r="S132" s="201"/>
      <c r="T132" s="201"/>
      <c r="U132" s="201"/>
      <c r="V132" s="201"/>
      <c r="W132" s="201"/>
      <c r="X132" s="204"/>
      <c r="Y132" s="207"/>
    </row>
    <row r="133" s="166" customFormat="1" ht="27.75" customHeight="1" spans="1:25">
      <c r="A133" s="170" t="s">
        <v>407</v>
      </c>
      <c r="B133" s="170" t="s">
        <v>408</v>
      </c>
      <c r="C133" s="170" t="s">
        <v>375</v>
      </c>
      <c r="D133" s="170" t="s">
        <v>138</v>
      </c>
      <c r="E133" s="170" t="s">
        <v>139</v>
      </c>
      <c r="F133" s="170" t="s">
        <v>308</v>
      </c>
      <c r="G133" s="170" t="s">
        <v>309</v>
      </c>
      <c r="H133" s="201">
        <v>36000</v>
      </c>
      <c r="I133" s="201">
        <v>36000</v>
      </c>
      <c r="J133" s="201"/>
      <c r="K133" s="201"/>
      <c r="L133" s="201"/>
      <c r="M133" s="201">
        <v>36000</v>
      </c>
      <c r="N133" s="201"/>
      <c r="O133" s="201"/>
      <c r="P133" s="201"/>
      <c r="Q133" s="201"/>
      <c r="R133" s="201"/>
      <c r="S133" s="201"/>
      <c r="T133" s="201"/>
      <c r="U133" s="201"/>
      <c r="V133" s="201"/>
      <c r="W133" s="201"/>
      <c r="X133" s="204"/>
      <c r="Y133" s="207"/>
    </row>
    <row r="134" s="166" customFormat="1" ht="27.75" customHeight="1" spans="1:25">
      <c r="A134" s="170" t="s">
        <v>407</v>
      </c>
      <c r="B134" s="170" t="s">
        <v>408</v>
      </c>
      <c r="C134" s="170" t="s">
        <v>375</v>
      </c>
      <c r="D134" s="170" t="s">
        <v>138</v>
      </c>
      <c r="E134" s="170" t="s">
        <v>139</v>
      </c>
      <c r="F134" s="170" t="s">
        <v>376</v>
      </c>
      <c r="G134" s="170" t="s">
        <v>377</v>
      </c>
      <c r="H134" s="201">
        <v>180000</v>
      </c>
      <c r="I134" s="201">
        <v>180000</v>
      </c>
      <c r="J134" s="201"/>
      <c r="K134" s="201"/>
      <c r="L134" s="201"/>
      <c r="M134" s="201">
        <v>180000</v>
      </c>
      <c r="N134" s="201"/>
      <c r="O134" s="201"/>
      <c r="P134" s="201"/>
      <c r="Q134" s="201"/>
      <c r="R134" s="201"/>
      <c r="S134" s="201"/>
      <c r="T134" s="201"/>
      <c r="U134" s="201"/>
      <c r="V134" s="201"/>
      <c r="W134" s="201"/>
      <c r="X134" s="204"/>
      <c r="Y134" s="207"/>
    </row>
    <row r="135" s="166" customFormat="1" ht="27.75" customHeight="1" spans="1:25">
      <c r="A135" s="170" t="s">
        <v>407</v>
      </c>
      <c r="B135" s="170" t="s">
        <v>409</v>
      </c>
      <c r="C135" s="170" t="s">
        <v>379</v>
      </c>
      <c r="D135" s="170" t="s">
        <v>138</v>
      </c>
      <c r="E135" s="170" t="s">
        <v>139</v>
      </c>
      <c r="F135" s="170" t="s">
        <v>376</v>
      </c>
      <c r="G135" s="170" t="s">
        <v>377</v>
      </c>
      <c r="H135" s="201">
        <v>108000</v>
      </c>
      <c r="I135" s="201">
        <v>108000</v>
      </c>
      <c r="J135" s="201"/>
      <c r="K135" s="201"/>
      <c r="L135" s="201"/>
      <c r="M135" s="201">
        <v>108000</v>
      </c>
      <c r="N135" s="201"/>
      <c r="O135" s="201"/>
      <c r="P135" s="201"/>
      <c r="Q135" s="201"/>
      <c r="R135" s="201"/>
      <c r="S135" s="201"/>
      <c r="T135" s="201"/>
      <c r="U135" s="201"/>
      <c r="V135" s="201"/>
      <c r="W135" s="201"/>
      <c r="X135" s="204"/>
      <c r="Y135" s="207"/>
    </row>
    <row r="136" s="166" customFormat="1" ht="27.75" customHeight="1" spans="1:25">
      <c r="A136" s="170" t="s">
        <v>407</v>
      </c>
      <c r="B136" s="170" t="s">
        <v>408</v>
      </c>
      <c r="C136" s="170" t="s">
        <v>375</v>
      </c>
      <c r="D136" s="170" t="s">
        <v>138</v>
      </c>
      <c r="E136" s="170" t="s">
        <v>139</v>
      </c>
      <c r="F136" s="170" t="s">
        <v>376</v>
      </c>
      <c r="G136" s="170" t="s">
        <v>377</v>
      </c>
      <c r="H136" s="201">
        <v>90240</v>
      </c>
      <c r="I136" s="201">
        <v>90240</v>
      </c>
      <c r="J136" s="201"/>
      <c r="K136" s="201"/>
      <c r="L136" s="201"/>
      <c r="M136" s="201">
        <v>90240</v>
      </c>
      <c r="N136" s="201"/>
      <c r="O136" s="201"/>
      <c r="P136" s="201"/>
      <c r="Q136" s="201"/>
      <c r="R136" s="201"/>
      <c r="S136" s="201"/>
      <c r="T136" s="201"/>
      <c r="U136" s="201"/>
      <c r="V136" s="201"/>
      <c r="W136" s="201"/>
      <c r="X136" s="204"/>
      <c r="Y136" s="207"/>
    </row>
    <row r="137" s="166" customFormat="1" ht="27.75" customHeight="1" spans="1:25">
      <c r="A137" s="170" t="s">
        <v>407</v>
      </c>
      <c r="B137" s="170" t="s">
        <v>410</v>
      </c>
      <c r="C137" s="170" t="s">
        <v>315</v>
      </c>
      <c r="D137" s="170" t="s">
        <v>146</v>
      </c>
      <c r="E137" s="170" t="s">
        <v>147</v>
      </c>
      <c r="F137" s="170" t="s">
        <v>316</v>
      </c>
      <c r="G137" s="170" t="s">
        <v>317</v>
      </c>
      <c r="H137" s="201">
        <v>83487.36</v>
      </c>
      <c r="I137" s="201">
        <v>83487.36</v>
      </c>
      <c r="J137" s="201"/>
      <c r="K137" s="201"/>
      <c r="L137" s="201"/>
      <c r="M137" s="201">
        <v>83487.36</v>
      </c>
      <c r="N137" s="201"/>
      <c r="O137" s="201"/>
      <c r="P137" s="201"/>
      <c r="Q137" s="201"/>
      <c r="R137" s="201"/>
      <c r="S137" s="201"/>
      <c r="T137" s="201"/>
      <c r="U137" s="201"/>
      <c r="V137" s="201"/>
      <c r="W137" s="201"/>
      <c r="X137" s="204"/>
      <c r="Y137" s="207"/>
    </row>
    <row r="138" s="166" customFormat="1" ht="27.75" customHeight="1" spans="1:25">
      <c r="A138" s="170" t="s">
        <v>407</v>
      </c>
      <c r="B138" s="170" t="s">
        <v>410</v>
      </c>
      <c r="C138" s="170" t="s">
        <v>315</v>
      </c>
      <c r="D138" s="170" t="s">
        <v>156</v>
      </c>
      <c r="E138" s="170" t="s">
        <v>157</v>
      </c>
      <c r="F138" s="170" t="s">
        <v>318</v>
      </c>
      <c r="G138" s="170" t="s">
        <v>319</v>
      </c>
      <c r="H138" s="201">
        <v>44804.16</v>
      </c>
      <c r="I138" s="201">
        <v>44804.16</v>
      </c>
      <c r="J138" s="201"/>
      <c r="K138" s="201"/>
      <c r="L138" s="201"/>
      <c r="M138" s="201">
        <v>44804.16</v>
      </c>
      <c r="N138" s="201"/>
      <c r="O138" s="201"/>
      <c r="P138" s="201"/>
      <c r="Q138" s="201"/>
      <c r="R138" s="201"/>
      <c r="S138" s="201"/>
      <c r="T138" s="201"/>
      <c r="U138" s="201"/>
      <c r="V138" s="201"/>
      <c r="W138" s="201"/>
      <c r="X138" s="204"/>
      <c r="Y138" s="207"/>
    </row>
    <row r="139" s="166" customFormat="1" ht="27.75" customHeight="1" spans="1:25">
      <c r="A139" s="170" t="s">
        <v>407</v>
      </c>
      <c r="B139" s="170" t="s">
        <v>410</v>
      </c>
      <c r="C139" s="170" t="s">
        <v>315</v>
      </c>
      <c r="D139" s="170" t="s">
        <v>160</v>
      </c>
      <c r="E139" s="170" t="s">
        <v>161</v>
      </c>
      <c r="F139" s="170" t="s">
        <v>320</v>
      </c>
      <c r="G139" s="170" t="s">
        <v>321</v>
      </c>
      <c r="H139" s="201">
        <v>26990.4</v>
      </c>
      <c r="I139" s="201">
        <v>26990.4</v>
      </c>
      <c r="J139" s="201"/>
      <c r="K139" s="201"/>
      <c r="L139" s="201"/>
      <c r="M139" s="201">
        <v>26990.4</v>
      </c>
      <c r="N139" s="201"/>
      <c r="O139" s="201"/>
      <c r="P139" s="201"/>
      <c r="Q139" s="201"/>
      <c r="R139" s="201"/>
      <c r="S139" s="201"/>
      <c r="T139" s="201"/>
      <c r="U139" s="201"/>
      <c r="V139" s="201"/>
      <c r="W139" s="201"/>
      <c r="X139" s="204"/>
      <c r="Y139" s="207"/>
    </row>
    <row r="140" s="166" customFormat="1" ht="27.75" customHeight="1" spans="1:25">
      <c r="A140" s="170" t="s">
        <v>407</v>
      </c>
      <c r="B140" s="170" t="s">
        <v>410</v>
      </c>
      <c r="C140" s="170" t="s">
        <v>315</v>
      </c>
      <c r="D140" s="170" t="s">
        <v>162</v>
      </c>
      <c r="E140" s="170" t="s">
        <v>163</v>
      </c>
      <c r="F140" s="170" t="s">
        <v>322</v>
      </c>
      <c r="G140" s="170" t="s">
        <v>323</v>
      </c>
      <c r="H140" s="201">
        <v>1643.76</v>
      </c>
      <c r="I140" s="201">
        <v>1643.76</v>
      </c>
      <c r="J140" s="201"/>
      <c r="K140" s="201"/>
      <c r="L140" s="201"/>
      <c r="M140" s="201">
        <v>1643.76</v>
      </c>
      <c r="N140" s="201"/>
      <c r="O140" s="201"/>
      <c r="P140" s="201"/>
      <c r="Q140" s="201"/>
      <c r="R140" s="201"/>
      <c r="S140" s="201"/>
      <c r="T140" s="201"/>
      <c r="U140" s="201"/>
      <c r="V140" s="201"/>
      <c r="W140" s="201"/>
      <c r="X140" s="204"/>
      <c r="Y140" s="207"/>
    </row>
    <row r="141" s="166" customFormat="1" ht="27.75" customHeight="1" spans="1:25">
      <c r="A141" s="170" t="s">
        <v>407</v>
      </c>
      <c r="B141" s="170" t="s">
        <v>410</v>
      </c>
      <c r="C141" s="170" t="s">
        <v>315</v>
      </c>
      <c r="D141" s="170" t="s">
        <v>138</v>
      </c>
      <c r="E141" s="170" t="s">
        <v>139</v>
      </c>
      <c r="F141" s="170" t="s">
        <v>322</v>
      </c>
      <c r="G141" s="170" t="s">
        <v>323</v>
      </c>
      <c r="H141" s="201">
        <v>3049.2</v>
      </c>
      <c r="I141" s="201">
        <v>3049.2</v>
      </c>
      <c r="J141" s="201"/>
      <c r="K141" s="201"/>
      <c r="L141" s="201"/>
      <c r="M141" s="201">
        <v>3049.2</v>
      </c>
      <c r="N141" s="201"/>
      <c r="O141" s="201"/>
      <c r="P141" s="201"/>
      <c r="Q141" s="201"/>
      <c r="R141" s="201"/>
      <c r="S141" s="201"/>
      <c r="T141" s="201"/>
      <c r="U141" s="201"/>
      <c r="V141" s="201"/>
      <c r="W141" s="201"/>
      <c r="X141" s="204"/>
      <c r="Y141" s="207"/>
    </row>
    <row r="142" s="166" customFormat="1" ht="27.75" customHeight="1" spans="1:25">
      <c r="A142" s="170" t="s">
        <v>407</v>
      </c>
      <c r="B142" s="170" t="s">
        <v>410</v>
      </c>
      <c r="C142" s="170" t="s">
        <v>315</v>
      </c>
      <c r="D142" s="170" t="s">
        <v>158</v>
      </c>
      <c r="E142" s="170" t="s">
        <v>159</v>
      </c>
      <c r="F142" s="170" t="s">
        <v>318</v>
      </c>
      <c r="G142" s="170" t="s">
        <v>319</v>
      </c>
      <c r="H142" s="201">
        <v>1962</v>
      </c>
      <c r="I142" s="201">
        <v>1962</v>
      </c>
      <c r="J142" s="201"/>
      <c r="K142" s="201"/>
      <c r="L142" s="201"/>
      <c r="M142" s="201">
        <v>1962</v>
      </c>
      <c r="N142" s="201"/>
      <c r="O142" s="201"/>
      <c r="P142" s="201"/>
      <c r="Q142" s="201"/>
      <c r="R142" s="201"/>
      <c r="S142" s="201"/>
      <c r="T142" s="201"/>
      <c r="U142" s="201"/>
      <c r="V142" s="201"/>
      <c r="W142" s="201"/>
      <c r="X142" s="204"/>
      <c r="Y142" s="207"/>
    </row>
    <row r="143" s="166" customFormat="1" ht="27.75" customHeight="1" spans="1:25">
      <c r="A143" s="170" t="s">
        <v>407</v>
      </c>
      <c r="B143" s="170" t="s">
        <v>411</v>
      </c>
      <c r="C143" s="170" t="s">
        <v>188</v>
      </c>
      <c r="D143" s="170" t="s">
        <v>187</v>
      </c>
      <c r="E143" s="170" t="s">
        <v>188</v>
      </c>
      <c r="F143" s="170" t="s">
        <v>325</v>
      </c>
      <c r="G143" s="170" t="s">
        <v>188</v>
      </c>
      <c r="H143" s="201">
        <v>95988</v>
      </c>
      <c r="I143" s="201">
        <v>95988</v>
      </c>
      <c r="J143" s="201"/>
      <c r="K143" s="201"/>
      <c r="L143" s="201"/>
      <c r="M143" s="201">
        <v>95988</v>
      </c>
      <c r="N143" s="201"/>
      <c r="O143" s="201"/>
      <c r="P143" s="201"/>
      <c r="Q143" s="201"/>
      <c r="R143" s="201"/>
      <c r="S143" s="201"/>
      <c r="T143" s="201"/>
      <c r="U143" s="201"/>
      <c r="V143" s="201"/>
      <c r="W143" s="201"/>
      <c r="X143" s="204"/>
      <c r="Y143" s="207"/>
    </row>
    <row r="144" s="166" customFormat="1" ht="27.75" customHeight="1" spans="1:25">
      <c r="A144" s="170" t="s">
        <v>407</v>
      </c>
      <c r="B144" s="170" t="s">
        <v>412</v>
      </c>
      <c r="C144" s="170" t="s">
        <v>327</v>
      </c>
      <c r="D144" s="170" t="s">
        <v>138</v>
      </c>
      <c r="E144" s="170" t="s">
        <v>139</v>
      </c>
      <c r="F144" s="170" t="s">
        <v>328</v>
      </c>
      <c r="G144" s="170" t="s">
        <v>329</v>
      </c>
      <c r="H144" s="201">
        <v>27000</v>
      </c>
      <c r="I144" s="201">
        <v>27000</v>
      </c>
      <c r="J144" s="201"/>
      <c r="K144" s="201"/>
      <c r="L144" s="201"/>
      <c r="M144" s="201">
        <v>27000</v>
      </c>
      <c r="N144" s="201"/>
      <c r="O144" s="201"/>
      <c r="P144" s="201"/>
      <c r="Q144" s="201"/>
      <c r="R144" s="201"/>
      <c r="S144" s="201"/>
      <c r="T144" s="201"/>
      <c r="U144" s="201"/>
      <c r="V144" s="201"/>
      <c r="W144" s="201"/>
      <c r="X144" s="204"/>
      <c r="Y144" s="207"/>
    </row>
    <row r="145" s="166" customFormat="1" ht="27.75" customHeight="1" spans="1:25">
      <c r="A145" s="170" t="s">
        <v>407</v>
      </c>
      <c r="B145" s="170" t="s">
        <v>413</v>
      </c>
      <c r="C145" s="170" t="s">
        <v>345</v>
      </c>
      <c r="D145" s="170" t="s">
        <v>138</v>
      </c>
      <c r="E145" s="170" t="s">
        <v>139</v>
      </c>
      <c r="F145" s="170" t="s">
        <v>346</v>
      </c>
      <c r="G145" s="170" t="s">
        <v>345</v>
      </c>
      <c r="H145" s="201">
        <v>9600</v>
      </c>
      <c r="I145" s="201">
        <v>9600</v>
      </c>
      <c r="J145" s="201"/>
      <c r="K145" s="201"/>
      <c r="L145" s="201"/>
      <c r="M145" s="201">
        <v>9600</v>
      </c>
      <c r="N145" s="201"/>
      <c r="O145" s="201"/>
      <c r="P145" s="201"/>
      <c r="Q145" s="201"/>
      <c r="R145" s="201"/>
      <c r="S145" s="201"/>
      <c r="T145" s="201"/>
      <c r="U145" s="201"/>
      <c r="V145" s="201"/>
      <c r="W145" s="201"/>
      <c r="X145" s="204"/>
      <c r="Y145" s="207"/>
    </row>
    <row r="146" s="166" customFormat="1" ht="27.75" customHeight="1" spans="1:25">
      <c r="A146" s="170" t="s">
        <v>407</v>
      </c>
      <c r="B146" s="170" t="s">
        <v>412</v>
      </c>
      <c r="C146" s="170" t="s">
        <v>327</v>
      </c>
      <c r="D146" s="170" t="s">
        <v>138</v>
      </c>
      <c r="E146" s="170" t="s">
        <v>139</v>
      </c>
      <c r="F146" s="170" t="s">
        <v>347</v>
      </c>
      <c r="G146" s="170" t="s">
        <v>348</v>
      </c>
      <c r="H146" s="201">
        <v>6000</v>
      </c>
      <c r="I146" s="201">
        <v>6000</v>
      </c>
      <c r="J146" s="201"/>
      <c r="K146" s="201"/>
      <c r="L146" s="201"/>
      <c r="M146" s="201">
        <v>6000</v>
      </c>
      <c r="N146" s="201"/>
      <c r="O146" s="201"/>
      <c r="P146" s="201"/>
      <c r="Q146" s="201"/>
      <c r="R146" s="201"/>
      <c r="S146" s="201"/>
      <c r="T146" s="201"/>
      <c r="U146" s="201"/>
      <c r="V146" s="201"/>
      <c r="W146" s="201"/>
      <c r="X146" s="204"/>
      <c r="Y146" s="207"/>
    </row>
    <row r="147" s="166" customFormat="1" ht="21" customHeight="1" spans="1:25">
      <c r="A147" s="200" t="s">
        <v>87</v>
      </c>
      <c r="B147" s="125"/>
      <c r="C147" s="125"/>
      <c r="D147" s="125"/>
      <c r="E147" s="125"/>
      <c r="F147" s="125"/>
      <c r="G147" s="125"/>
      <c r="H147" s="201">
        <v>488380.56</v>
      </c>
      <c r="I147" s="201">
        <v>488380.56</v>
      </c>
      <c r="J147" s="201"/>
      <c r="K147" s="201"/>
      <c r="L147" s="201"/>
      <c r="M147" s="201">
        <v>488380.56</v>
      </c>
      <c r="N147" s="201"/>
      <c r="O147" s="201"/>
      <c r="P147" s="201"/>
      <c r="Q147" s="201"/>
      <c r="R147" s="201"/>
      <c r="S147" s="201"/>
      <c r="T147" s="201"/>
      <c r="U147" s="201"/>
      <c r="V147" s="201"/>
      <c r="W147" s="201"/>
      <c r="X147" s="204"/>
      <c r="Y147" s="207"/>
    </row>
    <row r="148" s="166" customFormat="1" ht="27.75" customHeight="1" spans="1:25">
      <c r="A148" s="170" t="s">
        <v>414</v>
      </c>
      <c r="B148" s="170" t="s">
        <v>415</v>
      </c>
      <c r="C148" s="170" t="s">
        <v>375</v>
      </c>
      <c r="D148" s="170" t="s">
        <v>116</v>
      </c>
      <c r="E148" s="170" t="s">
        <v>117</v>
      </c>
      <c r="F148" s="170" t="s">
        <v>306</v>
      </c>
      <c r="G148" s="170" t="s">
        <v>307</v>
      </c>
      <c r="H148" s="201">
        <v>138648</v>
      </c>
      <c r="I148" s="201">
        <v>138648</v>
      </c>
      <c r="J148" s="201"/>
      <c r="K148" s="201"/>
      <c r="L148" s="201"/>
      <c r="M148" s="201">
        <v>138648</v>
      </c>
      <c r="N148" s="201"/>
      <c r="O148" s="201"/>
      <c r="P148" s="201"/>
      <c r="Q148" s="201"/>
      <c r="R148" s="201"/>
      <c r="S148" s="201"/>
      <c r="T148" s="201"/>
      <c r="U148" s="201"/>
      <c r="V148" s="201"/>
      <c r="W148" s="201"/>
      <c r="X148" s="204"/>
      <c r="Y148" s="207"/>
    </row>
    <row r="149" s="166" customFormat="1" ht="27.75" customHeight="1" spans="1:25">
      <c r="A149" s="170" t="s">
        <v>414</v>
      </c>
      <c r="B149" s="170" t="s">
        <v>415</v>
      </c>
      <c r="C149" s="170" t="s">
        <v>375</v>
      </c>
      <c r="D149" s="170" t="s">
        <v>116</v>
      </c>
      <c r="E149" s="170" t="s">
        <v>117</v>
      </c>
      <c r="F149" s="170" t="s">
        <v>308</v>
      </c>
      <c r="G149" s="170" t="s">
        <v>309</v>
      </c>
      <c r="H149" s="201">
        <v>13284</v>
      </c>
      <c r="I149" s="201">
        <v>13284</v>
      </c>
      <c r="J149" s="201"/>
      <c r="K149" s="201"/>
      <c r="L149" s="201"/>
      <c r="M149" s="201">
        <v>13284</v>
      </c>
      <c r="N149" s="201"/>
      <c r="O149" s="201"/>
      <c r="P149" s="201"/>
      <c r="Q149" s="201"/>
      <c r="R149" s="201"/>
      <c r="S149" s="201"/>
      <c r="T149" s="201"/>
      <c r="U149" s="201"/>
      <c r="V149" s="201"/>
      <c r="W149" s="201"/>
      <c r="X149" s="204"/>
      <c r="Y149" s="207"/>
    </row>
    <row r="150" s="166" customFormat="1" ht="27.75" customHeight="1" spans="1:25">
      <c r="A150" s="170" t="s">
        <v>414</v>
      </c>
      <c r="B150" s="170" t="s">
        <v>415</v>
      </c>
      <c r="C150" s="170" t="s">
        <v>375</v>
      </c>
      <c r="D150" s="170" t="s">
        <v>116</v>
      </c>
      <c r="E150" s="170" t="s">
        <v>117</v>
      </c>
      <c r="F150" s="170" t="s">
        <v>308</v>
      </c>
      <c r="G150" s="170" t="s">
        <v>309</v>
      </c>
      <c r="H150" s="201">
        <v>18000</v>
      </c>
      <c r="I150" s="201">
        <v>18000</v>
      </c>
      <c r="J150" s="201"/>
      <c r="K150" s="201"/>
      <c r="L150" s="201"/>
      <c r="M150" s="201">
        <v>18000</v>
      </c>
      <c r="N150" s="201"/>
      <c r="O150" s="201"/>
      <c r="P150" s="201"/>
      <c r="Q150" s="201"/>
      <c r="R150" s="201"/>
      <c r="S150" s="201"/>
      <c r="T150" s="201"/>
      <c r="U150" s="201"/>
      <c r="V150" s="201"/>
      <c r="W150" s="201"/>
      <c r="X150" s="204"/>
      <c r="Y150" s="207"/>
    </row>
    <row r="151" s="166" customFormat="1" ht="27.75" customHeight="1" spans="1:25">
      <c r="A151" s="170" t="s">
        <v>414</v>
      </c>
      <c r="B151" s="170" t="s">
        <v>415</v>
      </c>
      <c r="C151" s="170" t="s">
        <v>375</v>
      </c>
      <c r="D151" s="170" t="s">
        <v>116</v>
      </c>
      <c r="E151" s="170" t="s">
        <v>117</v>
      </c>
      <c r="F151" s="170" t="s">
        <v>376</v>
      </c>
      <c r="G151" s="170" t="s">
        <v>377</v>
      </c>
      <c r="H151" s="201">
        <v>90000</v>
      </c>
      <c r="I151" s="201">
        <v>90000</v>
      </c>
      <c r="J151" s="201"/>
      <c r="K151" s="201"/>
      <c r="L151" s="201"/>
      <c r="M151" s="201">
        <v>90000</v>
      </c>
      <c r="N151" s="201"/>
      <c r="O151" s="201"/>
      <c r="P151" s="201"/>
      <c r="Q151" s="201"/>
      <c r="R151" s="201"/>
      <c r="S151" s="201"/>
      <c r="T151" s="201"/>
      <c r="U151" s="201"/>
      <c r="V151" s="201"/>
      <c r="W151" s="201"/>
      <c r="X151" s="204"/>
      <c r="Y151" s="207"/>
    </row>
    <row r="152" s="166" customFormat="1" ht="27.75" customHeight="1" spans="1:25">
      <c r="A152" s="170" t="s">
        <v>414</v>
      </c>
      <c r="B152" s="170" t="s">
        <v>416</v>
      </c>
      <c r="C152" s="170" t="s">
        <v>379</v>
      </c>
      <c r="D152" s="170" t="s">
        <v>116</v>
      </c>
      <c r="E152" s="170" t="s">
        <v>117</v>
      </c>
      <c r="F152" s="170" t="s">
        <v>376</v>
      </c>
      <c r="G152" s="170" t="s">
        <v>377</v>
      </c>
      <c r="H152" s="201">
        <v>54000</v>
      </c>
      <c r="I152" s="201">
        <v>54000</v>
      </c>
      <c r="J152" s="201"/>
      <c r="K152" s="201"/>
      <c r="L152" s="201"/>
      <c r="M152" s="201">
        <v>54000</v>
      </c>
      <c r="N152" s="201"/>
      <c r="O152" s="201"/>
      <c r="P152" s="201"/>
      <c r="Q152" s="201"/>
      <c r="R152" s="201"/>
      <c r="S152" s="201"/>
      <c r="T152" s="201"/>
      <c r="U152" s="201"/>
      <c r="V152" s="201"/>
      <c r="W152" s="201"/>
      <c r="X152" s="204"/>
      <c r="Y152" s="207"/>
    </row>
    <row r="153" s="166" customFormat="1" ht="27.75" customHeight="1" spans="1:25">
      <c r="A153" s="170" t="s">
        <v>414</v>
      </c>
      <c r="B153" s="170" t="s">
        <v>415</v>
      </c>
      <c r="C153" s="170" t="s">
        <v>375</v>
      </c>
      <c r="D153" s="170" t="s">
        <v>116</v>
      </c>
      <c r="E153" s="170" t="s">
        <v>117</v>
      </c>
      <c r="F153" s="170" t="s">
        <v>376</v>
      </c>
      <c r="G153" s="170" t="s">
        <v>377</v>
      </c>
      <c r="H153" s="201">
        <v>46800</v>
      </c>
      <c r="I153" s="201">
        <v>46800</v>
      </c>
      <c r="J153" s="201"/>
      <c r="K153" s="201"/>
      <c r="L153" s="201"/>
      <c r="M153" s="201">
        <v>46800</v>
      </c>
      <c r="N153" s="201"/>
      <c r="O153" s="201"/>
      <c r="P153" s="201"/>
      <c r="Q153" s="201"/>
      <c r="R153" s="201"/>
      <c r="S153" s="201"/>
      <c r="T153" s="201"/>
      <c r="U153" s="201"/>
      <c r="V153" s="201"/>
      <c r="W153" s="201"/>
      <c r="X153" s="204"/>
      <c r="Y153" s="207"/>
    </row>
    <row r="154" s="166" customFormat="1" ht="27.75" customHeight="1" spans="1:25">
      <c r="A154" s="170" t="s">
        <v>414</v>
      </c>
      <c r="B154" s="170" t="s">
        <v>417</v>
      </c>
      <c r="C154" s="170" t="s">
        <v>315</v>
      </c>
      <c r="D154" s="170" t="s">
        <v>146</v>
      </c>
      <c r="E154" s="170" t="s">
        <v>147</v>
      </c>
      <c r="F154" s="170" t="s">
        <v>316</v>
      </c>
      <c r="G154" s="170" t="s">
        <v>317</v>
      </c>
      <c r="H154" s="201">
        <v>54278.4</v>
      </c>
      <c r="I154" s="201">
        <v>54278.4</v>
      </c>
      <c r="J154" s="201"/>
      <c r="K154" s="201"/>
      <c r="L154" s="201"/>
      <c r="M154" s="201">
        <v>54278.4</v>
      </c>
      <c r="N154" s="201"/>
      <c r="O154" s="201"/>
      <c r="P154" s="201"/>
      <c r="Q154" s="201"/>
      <c r="R154" s="201"/>
      <c r="S154" s="201"/>
      <c r="T154" s="201"/>
      <c r="U154" s="201"/>
      <c r="V154" s="201"/>
      <c r="W154" s="201"/>
      <c r="X154" s="204"/>
      <c r="Y154" s="207"/>
    </row>
    <row r="155" s="166" customFormat="1" ht="27.75" customHeight="1" spans="1:25">
      <c r="A155" s="170" t="s">
        <v>414</v>
      </c>
      <c r="B155" s="170" t="s">
        <v>417</v>
      </c>
      <c r="C155" s="170" t="s">
        <v>315</v>
      </c>
      <c r="D155" s="170" t="s">
        <v>162</v>
      </c>
      <c r="E155" s="170" t="s">
        <v>163</v>
      </c>
      <c r="F155" s="170" t="s">
        <v>322</v>
      </c>
      <c r="G155" s="170" t="s">
        <v>323</v>
      </c>
      <c r="H155" s="201">
        <v>1289.16</v>
      </c>
      <c r="I155" s="201">
        <v>1289.16</v>
      </c>
      <c r="J155" s="201"/>
      <c r="K155" s="201"/>
      <c r="L155" s="201"/>
      <c r="M155" s="201">
        <v>1289.16</v>
      </c>
      <c r="N155" s="201"/>
      <c r="O155" s="201"/>
      <c r="P155" s="201"/>
      <c r="Q155" s="201"/>
      <c r="R155" s="201"/>
      <c r="S155" s="201"/>
      <c r="T155" s="201"/>
      <c r="U155" s="201"/>
      <c r="V155" s="201"/>
      <c r="W155" s="201"/>
      <c r="X155" s="204"/>
      <c r="Y155" s="207"/>
    </row>
    <row r="156" s="166" customFormat="1" ht="27.75" customHeight="1" spans="1:25">
      <c r="A156" s="170" t="s">
        <v>414</v>
      </c>
      <c r="B156" s="170" t="s">
        <v>417</v>
      </c>
      <c r="C156" s="170" t="s">
        <v>315</v>
      </c>
      <c r="D156" s="170" t="s">
        <v>158</v>
      </c>
      <c r="E156" s="170" t="s">
        <v>159</v>
      </c>
      <c r="F156" s="170" t="s">
        <v>318</v>
      </c>
      <c r="G156" s="170" t="s">
        <v>319</v>
      </c>
      <c r="H156" s="201">
        <v>981</v>
      </c>
      <c r="I156" s="201">
        <v>981</v>
      </c>
      <c r="J156" s="201"/>
      <c r="K156" s="201"/>
      <c r="L156" s="201"/>
      <c r="M156" s="201">
        <v>981</v>
      </c>
      <c r="N156" s="201"/>
      <c r="O156" s="201"/>
      <c r="P156" s="201"/>
      <c r="Q156" s="201"/>
      <c r="R156" s="201"/>
      <c r="S156" s="201"/>
      <c r="T156" s="201"/>
      <c r="U156" s="201"/>
      <c r="V156" s="201"/>
      <c r="W156" s="201"/>
      <c r="X156" s="204"/>
      <c r="Y156" s="207"/>
    </row>
    <row r="157" s="166" customFormat="1" ht="27.75" customHeight="1" spans="1:25">
      <c r="A157" s="170" t="s">
        <v>414</v>
      </c>
      <c r="B157" s="170" t="s">
        <v>418</v>
      </c>
      <c r="C157" s="170" t="s">
        <v>188</v>
      </c>
      <c r="D157" s="170" t="s">
        <v>187</v>
      </c>
      <c r="E157" s="170" t="s">
        <v>188</v>
      </c>
      <c r="F157" s="170" t="s">
        <v>325</v>
      </c>
      <c r="G157" s="170" t="s">
        <v>188</v>
      </c>
      <c r="H157" s="201">
        <v>49800</v>
      </c>
      <c r="I157" s="201">
        <v>49800</v>
      </c>
      <c r="J157" s="201"/>
      <c r="K157" s="201"/>
      <c r="L157" s="201"/>
      <c r="M157" s="201">
        <v>49800</v>
      </c>
      <c r="N157" s="201"/>
      <c r="O157" s="201"/>
      <c r="P157" s="201"/>
      <c r="Q157" s="201"/>
      <c r="R157" s="201"/>
      <c r="S157" s="201"/>
      <c r="T157" s="201"/>
      <c r="U157" s="201"/>
      <c r="V157" s="201"/>
      <c r="W157" s="201"/>
      <c r="X157" s="204"/>
      <c r="Y157" s="207"/>
    </row>
    <row r="158" s="166" customFormat="1" ht="27.75" customHeight="1" spans="1:25">
      <c r="A158" s="170" t="s">
        <v>414</v>
      </c>
      <c r="B158" s="170" t="s">
        <v>419</v>
      </c>
      <c r="C158" s="170" t="s">
        <v>327</v>
      </c>
      <c r="D158" s="170" t="s">
        <v>116</v>
      </c>
      <c r="E158" s="170" t="s">
        <v>117</v>
      </c>
      <c r="F158" s="170" t="s">
        <v>328</v>
      </c>
      <c r="G158" s="170" t="s">
        <v>329</v>
      </c>
      <c r="H158" s="201">
        <v>13500</v>
      </c>
      <c r="I158" s="201">
        <v>13500</v>
      </c>
      <c r="J158" s="201"/>
      <c r="K158" s="201"/>
      <c r="L158" s="201"/>
      <c r="M158" s="201">
        <v>13500</v>
      </c>
      <c r="N158" s="201"/>
      <c r="O158" s="201"/>
      <c r="P158" s="201"/>
      <c r="Q158" s="201"/>
      <c r="R158" s="201"/>
      <c r="S158" s="201"/>
      <c r="T158" s="201"/>
      <c r="U158" s="201"/>
      <c r="V158" s="201"/>
      <c r="W158" s="201"/>
      <c r="X158" s="204"/>
      <c r="Y158" s="207"/>
    </row>
    <row r="159" s="166" customFormat="1" ht="27.75" customHeight="1" spans="1:25">
      <c r="A159" s="170" t="s">
        <v>414</v>
      </c>
      <c r="B159" s="170" t="s">
        <v>420</v>
      </c>
      <c r="C159" s="170" t="s">
        <v>345</v>
      </c>
      <c r="D159" s="170" t="s">
        <v>116</v>
      </c>
      <c r="E159" s="170" t="s">
        <v>117</v>
      </c>
      <c r="F159" s="170" t="s">
        <v>346</v>
      </c>
      <c r="G159" s="170" t="s">
        <v>345</v>
      </c>
      <c r="H159" s="201">
        <v>4800</v>
      </c>
      <c r="I159" s="201">
        <v>4800</v>
      </c>
      <c r="J159" s="201"/>
      <c r="K159" s="201"/>
      <c r="L159" s="201"/>
      <c r="M159" s="201">
        <v>4800</v>
      </c>
      <c r="N159" s="201"/>
      <c r="O159" s="201"/>
      <c r="P159" s="201"/>
      <c r="Q159" s="201"/>
      <c r="R159" s="201"/>
      <c r="S159" s="201"/>
      <c r="T159" s="201"/>
      <c r="U159" s="201"/>
      <c r="V159" s="201"/>
      <c r="W159" s="201"/>
      <c r="X159" s="204"/>
      <c r="Y159" s="207"/>
    </row>
    <row r="160" s="166" customFormat="1" ht="27.75" customHeight="1" spans="1:25">
      <c r="A160" s="170" t="s">
        <v>414</v>
      </c>
      <c r="B160" s="170" t="s">
        <v>419</v>
      </c>
      <c r="C160" s="170" t="s">
        <v>327</v>
      </c>
      <c r="D160" s="170" t="s">
        <v>116</v>
      </c>
      <c r="E160" s="170" t="s">
        <v>117</v>
      </c>
      <c r="F160" s="170" t="s">
        <v>347</v>
      </c>
      <c r="G160" s="170" t="s">
        <v>348</v>
      </c>
      <c r="H160" s="201">
        <v>3000</v>
      </c>
      <c r="I160" s="201">
        <v>3000</v>
      </c>
      <c r="J160" s="201"/>
      <c r="K160" s="201"/>
      <c r="L160" s="201"/>
      <c r="M160" s="201">
        <v>3000</v>
      </c>
      <c r="N160" s="201"/>
      <c r="O160" s="201"/>
      <c r="P160" s="201"/>
      <c r="Q160" s="201"/>
      <c r="R160" s="201"/>
      <c r="S160" s="201"/>
      <c r="T160" s="201"/>
      <c r="U160" s="201"/>
      <c r="V160" s="201"/>
      <c r="W160" s="201"/>
      <c r="X160" s="204"/>
      <c r="Y160" s="207"/>
    </row>
    <row r="161" s="166" customFormat="1" ht="17.25" customHeight="1" spans="1:25">
      <c r="A161" s="177" t="s">
        <v>192</v>
      </c>
      <c r="B161" s="208"/>
      <c r="C161" s="208"/>
      <c r="D161" s="208"/>
      <c r="E161" s="208"/>
      <c r="F161" s="208"/>
      <c r="G161" s="209"/>
      <c r="H161" s="201">
        <v>14118545.92</v>
      </c>
      <c r="I161" s="201">
        <v>14118545.92</v>
      </c>
      <c r="J161" s="201"/>
      <c r="K161" s="201"/>
      <c r="L161" s="201"/>
      <c r="M161" s="201">
        <v>14118545.92</v>
      </c>
      <c r="N161" s="201"/>
      <c r="O161" s="201"/>
      <c r="P161" s="201"/>
      <c r="Q161" s="201"/>
      <c r="R161" s="201"/>
      <c r="S161" s="201"/>
      <c r="T161" s="201"/>
      <c r="U161" s="201"/>
      <c r="V161" s="201"/>
      <c r="W161" s="201"/>
      <c r="X161" s="204"/>
      <c r="Y161" s="207"/>
    </row>
  </sheetData>
  <mergeCells count="31">
    <mergeCell ref="A2:Y2"/>
    <mergeCell ref="A3:G3"/>
    <mergeCell ref="H4:Y4"/>
    <mergeCell ref="I5:N5"/>
    <mergeCell ref="O5:Q5"/>
    <mergeCell ref="S5:Y5"/>
    <mergeCell ref="I6:J6"/>
    <mergeCell ref="A161:G161"/>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12"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39"/>
  <sheetViews>
    <sheetView showZeros="0" topLeftCell="A16" workbookViewId="0">
      <selection activeCell="D42" sqref="D42"/>
    </sheetView>
  </sheetViews>
  <sheetFormatPr defaultColWidth="9.14285714285714" defaultRowHeight="14.25" customHeight="1"/>
  <cols>
    <col min="1" max="1" width="10.2857142857143" style="2" customWidth="1"/>
    <col min="2" max="2" width="20.7142857142857" style="2" customWidth="1"/>
    <col min="3" max="3" width="39.1428571428571" style="2" customWidth="1"/>
    <col min="4" max="4" width="23.8571428571429" style="2" customWidth="1"/>
    <col min="5" max="5" width="11.1428571428571" style="2" customWidth="1"/>
    <col min="6" max="6" width="33.2857142857143" style="2" customWidth="1"/>
    <col min="7" max="7" width="9.85714285714286" style="2" customWidth="1"/>
    <col min="8" max="8" width="17.7142857142857" style="2" customWidth="1"/>
    <col min="9" max="11" width="13" style="2" customWidth="1"/>
    <col min="12" max="12" width="15.7142857142857" style="2" customWidth="1"/>
    <col min="13" max="13" width="17.8571428571429" style="2" customWidth="1"/>
    <col min="14" max="14" width="13.5714285714286" style="2" customWidth="1"/>
    <col min="15" max="15" width="15.7142857142857" style="2" customWidth="1"/>
    <col min="16" max="17" width="17.8571428571429" style="2" customWidth="1"/>
    <col min="18" max="18" width="11.1428571428571" style="2" customWidth="1"/>
    <col min="19" max="20" width="9.28571428571429" style="2" customWidth="1"/>
    <col min="21" max="21" width="13.5714285714286" style="2" customWidth="1"/>
    <col min="22" max="22" width="17.8571428571429" style="2" customWidth="1"/>
    <col min="23" max="23" width="20" style="2" customWidth="1"/>
    <col min="24" max="24" width="10.1428571428571" style="2" customWidth="1"/>
    <col min="25" max="25" width="9.14285714285714" style="2" customWidth="1"/>
    <col min="26" max="16384" width="9.14285714285714" style="2"/>
  </cols>
  <sheetData>
    <row r="1" ht="13.5" customHeight="1" spans="2:24">
      <c r="B1" s="168"/>
      <c r="E1" s="3"/>
      <c r="F1" s="3"/>
      <c r="G1" s="3"/>
      <c r="H1" s="3"/>
      <c r="I1" s="4"/>
      <c r="J1" s="4"/>
      <c r="K1" s="4"/>
      <c r="L1" s="4"/>
      <c r="M1" s="4"/>
      <c r="N1" s="4"/>
      <c r="O1" s="4"/>
      <c r="P1" s="4"/>
      <c r="Q1" s="4"/>
      <c r="U1" s="168"/>
      <c r="W1" s="130"/>
      <c r="X1" s="130" t="s">
        <v>421</v>
      </c>
    </row>
    <row r="2" ht="27.75" customHeight="1" spans="1:24">
      <c r="A2" s="6" t="s">
        <v>422</v>
      </c>
      <c r="B2" s="6"/>
      <c r="C2" s="6"/>
      <c r="D2" s="6"/>
      <c r="E2" s="6"/>
      <c r="F2" s="6"/>
      <c r="G2" s="6"/>
      <c r="H2" s="6"/>
      <c r="I2" s="6"/>
      <c r="J2" s="6"/>
      <c r="K2" s="6"/>
      <c r="L2" s="6"/>
      <c r="M2" s="6"/>
      <c r="N2" s="6"/>
      <c r="O2" s="6"/>
      <c r="P2" s="6"/>
      <c r="Q2" s="6"/>
      <c r="R2" s="6"/>
      <c r="S2" s="6"/>
      <c r="T2" s="6"/>
      <c r="U2" s="6"/>
      <c r="V2" s="6"/>
      <c r="W2" s="6"/>
      <c r="X2" s="6"/>
    </row>
    <row r="3" ht="13.5" customHeight="1" spans="1:24">
      <c r="A3" s="7" t="s">
        <v>2</v>
      </c>
      <c r="B3" s="8"/>
      <c r="C3" s="8"/>
      <c r="D3" s="8"/>
      <c r="E3" s="8"/>
      <c r="F3" s="8"/>
      <c r="G3" s="8"/>
      <c r="H3" s="8"/>
      <c r="I3" s="9"/>
      <c r="J3" s="9"/>
      <c r="K3" s="9"/>
      <c r="L3" s="9"/>
      <c r="M3" s="9"/>
      <c r="N3" s="9"/>
      <c r="O3" s="9"/>
      <c r="P3" s="9"/>
      <c r="Q3" s="9"/>
      <c r="U3" s="168"/>
      <c r="W3" s="131"/>
      <c r="X3" s="131" t="s">
        <v>276</v>
      </c>
    </row>
    <row r="4" ht="21.75" customHeight="1" spans="1:24">
      <c r="A4" s="11" t="s">
        <v>423</v>
      </c>
      <c r="B4" s="12" t="s">
        <v>286</v>
      </c>
      <c r="C4" s="11" t="s">
        <v>287</v>
      </c>
      <c r="D4" s="11" t="s">
        <v>285</v>
      </c>
      <c r="E4" s="12" t="s">
        <v>288</v>
      </c>
      <c r="F4" s="12" t="s">
        <v>289</v>
      </c>
      <c r="G4" s="12" t="s">
        <v>424</v>
      </c>
      <c r="H4" s="12" t="s">
        <v>425</v>
      </c>
      <c r="I4" s="18" t="s">
        <v>56</v>
      </c>
      <c r="J4" s="13" t="s">
        <v>426</v>
      </c>
      <c r="K4" s="14"/>
      <c r="L4" s="14"/>
      <c r="M4" s="15"/>
      <c r="N4" s="13" t="s">
        <v>294</v>
      </c>
      <c r="O4" s="14"/>
      <c r="P4" s="15"/>
      <c r="Q4" s="12" t="s">
        <v>62</v>
      </c>
      <c r="R4" s="13" t="s">
        <v>63</v>
      </c>
      <c r="S4" s="14"/>
      <c r="T4" s="14"/>
      <c r="U4" s="14"/>
      <c r="V4" s="14"/>
      <c r="W4" s="14"/>
      <c r="X4" s="15"/>
    </row>
    <row r="5" ht="21.75" customHeight="1" spans="1:24">
      <c r="A5" s="16"/>
      <c r="B5" s="33"/>
      <c r="C5" s="16"/>
      <c r="D5" s="16"/>
      <c r="E5" s="17"/>
      <c r="F5" s="17"/>
      <c r="G5" s="17"/>
      <c r="H5" s="17"/>
      <c r="I5" s="33"/>
      <c r="J5" s="180" t="s">
        <v>59</v>
      </c>
      <c r="K5" s="181"/>
      <c r="L5" s="12" t="s">
        <v>60</v>
      </c>
      <c r="M5" s="12" t="s">
        <v>61</v>
      </c>
      <c r="N5" s="12" t="s">
        <v>59</v>
      </c>
      <c r="O5" s="12" t="s">
        <v>60</v>
      </c>
      <c r="P5" s="12" t="s">
        <v>61</v>
      </c>
      <c r="Q5" s="17"/>
      <c r="R5" s="12" t="s">
        <v>58</v>
      </c>
      <c r="S5" s="12" t="s">
        <v>64</v>
      </c>
      <c r="T5" s="12" t="s">
        <v>300</v>
      </c>
      <c r="U5" s="12" t="s">
        <v>66</v>
      </c>
      <c r="V5" s="12" t="s">
        <v>67</v>
      </c>
      <c r="W5" s="12" t="s">
        <v>68</v>
      </c>
      <c r="X5" s="12" t="s">
        <v>69</v>
      </c>
    </row>
    <row r="6" ht="21" customHeight="1" spans="1:24">
      <c r="A6" s="33"/>
      <c r="B6" s="33"/>
      <c r="C6" s="33"/>
      <c r="D6" s="33"/>
      <c r="E6" s="33"/>
      <c r="F6" s="33"/>
      <c r="G6" s="33"/>
      <c r="H6" s="33"/>
      <c r="I6" s="33"/>
      <c r="J6" s="182" t="s">
        <v>58</v>
      </c>
      <c r="K6" s="91"/>
      <c r="L6" s="33"/>
      <c r="M6" s="33"/>
      <c r="N6" s="33"/>
      <c r="O6" s="33"/>
      <c r="P6" s="33"/>
      <c r="Q6" s="33"/>
      <c r="R6" s="33"/>
      <c r="S6" s="33"/>
      <c r="T6" s="33"/>
      <c r="U6" s="33"/>
      <c r="V6" s="33"/>
      <c r="W6" s="17"/>
      <c r="X6" s="33"/>
    </row>
    <row r="7" ht="39.75" customHeight="1" spans="1:24">
      <c r="A7" s="19"/>
      <c r="B7" s="21"/>
      <c r="C7" s="19"/>
      <c r="D7" s="19"/>
      <c r="E7" s="20"/>
      <c r="F7" s="20"/>
      <c r="G7" s="20"/>
      <c r="H7" s="20"/>
      <c r="I7" s="21"/>
      <c r="J7" s="50" t="s">
        <v>58</v>
      </c>
      <c r="K7" s="50" t="s">
        <v>427</v>
      </c>
      <c r="L7" s="20"/>
      <c r="M7" s="20"/>
      <c r="N7" s="20"/>
      <c r="O7" s="20"/>
      <c r="P7" s="20"/>
      <c r="Q7" s="20"/>
      <c r="R7" s="20"/>
      <c r="S7" s="20"/>
      <c r="T7" s="20"/>
      <c r="U7" s="21"/>
      <c r="V7" s="20"/>
      <c r="W7" s="20"/>
      <c r="X7" s="20"/>
    </row>
    <row r="8" ht="15" customHeight="1" spans="1:24">
      <c r="A8" s="22">
        <v>1</v>
      </c>
      <c r="B8" s="22">
        <v>2</v>
      </c>
      <c r="C8" s="22">
        <v>3</v>
      </c>
      <c r="D8" s="22">
        <v>4</v>
      </c>
      <c r="E8" s="22">
        <v>5</v>
      </c>
      <c r="F8" s="22">
        <v>6</v>
      </c>
      <c r="G8" s="22">
        <v>7</v>
      </c>
      <c r="H8" s="22">
        <v>8</v>
      </c>
      <c r="I8" s="22">
        <v>9</v>
      </c>
      <c r="J8" s="22">
        <v>10</v>
      </c>
      <c r="K8" s="22">
        <v>11</v>
      </c>
      <c r="L8" s="23">
        <v>12</v>
      </c>
      <c r="M8" s="23">
        <v>13</v>
      </c>
      <c r="N8" s="23">
        <v>14</v>
      </c>
      <c r="O8" s="23">
        <v>15</v>
      </c>
      <c r="P8" s="23">
        <v>16</v>
      </c>
      <c r="Q8" s="23">
        <v>17</v>
      </c>
      <c r="R8" s="23">
        <v>18</v>
      </c>
      <c r="S8" s="23">
        <v>19</v>
      </c>
      <c r="T8" s="23">
        <v>20</v>
      </c>
      <c r="U8" s="22">
        <v>21</v>
      </c>
      <c r="V8" s="22">
        <v>22</v>
      </c>
      <c r="W8" s="23">
        <v>23</v>
      </c>
      <c r="X8" s="22">
        <v>24</v>
      </c>
    </row>
    <row r="9" s="166" customFormat="1" ht="21.75" customHeight="1" spans="1:24">
      <c r="A9" s="169"/>
      <c r="B9" s="169"/>
      <c r="C9" s="170" t="s">
        <v>428</v>
      </c>
      <c r="D9" s="169"/>
      <c r="E9" s="169"/>
      <c r="F9" s="169"/>
      <c r="G9" s="169"/>
      <c r="H9" s="169"/>
      <c r="I9" s="183">
        <v>317000</v>
      </c>
      <c r="J9" s="183">
        <v>317000</v>
      </c>
      <c r="K9" s="183">
        <v>317000</v>
      </c>
      <c r="L9" s="183"/>
      <c r="M9" s="183"/>
      <c r="N9" s="184"/>
      <c r="O9" s="184"/>
      <c r="P9" s="185"/>
      <c r="Q9" s="183"/>
      <c r="R9" s="183"/>
      <c r="S9" s="183"/>
      <c r="T9" s="183"/>
      <c r="U9" s="184"/>
      <c r="V9" s="183"/>
      <c r="W9" s="187"/>
      <c r="X9" s="183"/>
    </row>
    <row r="10" s="166" customFormat="1" ht="21.75" customHeight="1" spans="1:24">
      <c r="A10" s="171" t="s">
        <v>429</v>
      </c>
      <c r="B10" s="171" t="s">
        <v>430</v>
      </c>
      <c r="C10" s="172" t="s">
        <v>428</v>
      </c>
      <c r="D10" s="171" t="s">
        <v>431</v>
      </c>
      <c r="E10" s="171" t="s">
        <v>181</v>
      </c>
      <c r="F10" s="171" t="s">
        <v>182</v>
      </c>
      <c r="G10" s="171" t="s">
        <v>328</v>
      </c>
      <c r="H10" s="171" t="s">
        <v>329</v>
      </c>
      <c r="I10" s="186">
        <v>42000</v>
      </c>
      <c r="J10" s="186">
        <v>42000</v>
      </c>
      <c r="K10" s="186">
        <v>42000</v>
      </c>
      <c r="L10" s="186"/>
      <c r="M10" s="186"/>
      <c r="N10" s="187"/>
      <c r="O10" s="187"/>
      <c r="P10" s="188"/>
      <c r="Q10" s="186"/>
      <c r="R10" s="186"/>
      <c r="S10" s="186"/>
      <c r="T10" s="186"/>
      <c r="U10" s="187"/>
      <c r="V10" s="186"/>
      <c r="W10" s="187"/>
      <c r="X10" s="186"/>
    </row>
    <row r="11" s="166" customFormat="1" ht="21.75" customHeight="1" spans="1:24">
      <c r="A11" s="171" t="s">
        <v>429</v>
      </c>
      <c r="B11" s="171" t="s">
        <v>430</v>
      </c>
      <c r="C11" s="172" t="s">
        <v>428</v>
      </c>
      <c r="D11" s="171" t="s">
        <v>431</v>
      </c>
      <c r="E11" s="171" t="s">
        <v>181</v>
      </c>
      <c r="F11" s="171" t="s">
        <v>182</v>
      </c>
      <c r="G11" s="171" t="s">
        <v>328</v>
      </c>
      <c r="H11" s="171" t="s">
        <v>329</v>
      </c>
      <c r="I11" s="186">
        <v>275000</v>
      </c>
      <c r="J11" s="186">
        <v>275000</v>
      </c>
      <c r="K11" s="186">
        <v>275000</v>
      </c>
      <c r="L11" s="186"/>
      <c r="M11" s="186"/>
      <c r="N11" s="187"/>
      <c r="O11" s="187"/>
      <c r="P11" s="189"/>
      <c r="Q11" s="186"/>
      <c r="R11" s="186"/>
      <c r="S11" s="186"/>
      <c r="T11" s="186"/>
      <c r="U11" s="187"/>
      <c r="V11" s="186"/>
      <c r="W11" s="187"/>
      <c r="X11" s="189"/>
    </row>
    <row r="12" s="166" customFormat="1" ht="21.75" customHeight="1" spans="1:24">
      <c r="A12" s="125"/>
      <c r="B12" s="125"/>
      <c r="C12" s="170" t="s">
        <v>432</v>
      </c>
      <c r="D12" s="125"/>
      <c r="E12" s="125"/>
      <c r="F12" s="125"/>
      <c r="G12" s="125"/>
      <c r="H12" s="125"/>
      <c r="I12" s="183">
        <v>109819</v>
      </c>
      <c r="J12" s="183"/>
      <c r="K12" s="183"/>
      <c r="L12" s="183"/>
      <c r="M12" s="183"/>
      <c r="N12" s="184"/>
      <c r="O12" s="184"/>
      <c r="P12" s="189"/>
      <c r="Q12" s="183"/>
      <c r="R12" s="183">
        <v>109819</v>
      </c>
      <c r="S12" s="183"/>
      <c r="T12" s="183"/>
      <c r="U12" s="184">
        <v>109819</v>
      </c>
      <c r="V12" s="183"/>
      <c r="W12" s="187"/>
      <c r="X12" s="189"/>
    </row>
    <row r="13" s="166" customFormat="1" ht="21.75" customHeight="1" spans="1:24">
      <c r="A13" s="171" t="s">
        <v>433</v>
      </c>
      <c r="B13" s="171" t="s">
        <v>434</v>
      </c>
      <c r="C13" s="172" t="s">
        <v>432</v>
      </c>
      <c r="D13" s="171" t="s">
        <v>431</v>
      </c>
      <c r="E13" s="171" t="s">
        <v>127</v>
      </c>
      <c r="F13" s="171" t="s">
        <v>126</v>
      </c>
      <c r="G13" s="171" t="s">
        <v>328</v>
      </c>
      <c r="H13" s="171" t="s">
        <v>329</v>
      </c>
      <c r="I13" s="186">
        <v>30000</v>
      </c>
      <c r="J13" s="186"/>
      <c r="K13" s="186"/>
      <c r="L13" s="186"/>
      <c r="M13" s="186"/>
      <c r="N13" s="187"/>
      <c r="O13" s="187"/>
      <c r="P13" s="189"/>
      <c r="Q13" s="186"/>
      <c r="R13" s="186">
        <v>30000</v>
      </c>
      <c r="S13" s="186"/>
      <c r="T13" s="186"/>
      <c r="U13" s="187">
        <v>30000</v>
      </c>
      <c r="V13" s="186"/>
      <c r="W13" s="187"/>
      <c r="X13" s="189"/>
    </row>
    <row r="14" s="166" customFormat="1" ht="21.75" customHeight="1" spans="1:24">
      <c r="A14" s="171" t="s">
        <v>433</v>
      </c>
      <c r="B14" s="171" t="s">
        <v>434</v>
      </c>
      <c r="C14" s="172" t="s">
        <v>432</v>
      </c>
      <c r="D14" s="171" t="s">
        <v>431</v>
      </c>
      <c r="E14" s="171" t="s">
        <v>127</v>
      </c>
      <c r="F14" s="171" t="s">
        <v>126</v>
      </c>
      <c r="G14" s="171" t="s">
        <v>328</v>
      </c>
      <c r="H14" s="171" t="s">
        <v>329</v>
      </c>
      <c r="I14" s="186">
        <v>30000</v>
      </c>
      <c r="J14" s="186"/>
      <c r="K14" s="186"/>
      <c r="L14" s="186"/>
      <c r="M14" s="186"/>
      <c r="N14" s="187"/>
      <c r="O14" s="187"/>
      <c r="P14" s="189"/>
      <c r="Q14" s="186"/>
      <c r="R14" s="186">
        <v>30000</v>
      </c>
      <c r="S14" s="186"/>
      <c r="T14" s="186"/>
      <c r="U14" s="187">
        <v>30000</v>
      </c>
      <c r="V14" s="186"/>
      <c r="W14" s="187"/>
      <c r="X14" s="189"/>
    </row>
    <row r="15" s="166" customFormat="1" ht="21.75" customHeight="1" spans="1:24">
      <c r="A15" s="171" t="s">
        <v>433</v>
      </c>
      <c r="B15" s="171" t="s">
        <v>434</v>
      </c>
      <c r="C15" s="172" t="s">
        <v>432</v>
      </c>
      <c r="D15" s="171" t="s">
        <v>431</v>
      </c>
      <c r="E15" s="171" t="s">
        <v>127</v>
      </c>
      <c r="F15" s="171" t="s">
        <v>126</v>
      </c>
      <c r="G15" s="171" t="s">
        <v>328</v>
      </c>
      <c r="H15" s="171" t="s">
        <v>329</v>
      </c>
      <c r="I15" s="186">
        <v>19819</v>
      </c>
      <c r="J15" s="186"/>
      <c r="K15" s="186"/>
      <c r="L15" s="186"/>
      <c r="M15" s="186"/>
      <c r="N15" s="187"/>
      <c r="O15" s="187"/>
      <c r="P15" s="189"/>
      <c r="Q15" s="186"/>
      <c r="R15" s="186">
        <v>19819</v>
      </c>
      <c r="S15" s="186"/>
      <c r="T15" s="186"/>
      <c r="U15" s="187">
        <v>19819</v>
      </c>
      <c r="V15" s="186"/>
      <c r="W15" s="187"/>
      <c r="X15" s="189"/>
    </row>
    <row r="16" s="166" customFormat="1" ht="21.75" customHeight="1" spans="1:24">
      <c r="A16" s="171" t="s">
        <v>433</v>
      </c>
      <c r="B16" s="171" t="s">
        <v>434</v>
      </c>
      <c r="C16" s="172" t="s">
        <v>432</v>
      </c>
      <c r="D16" s="171" t="s">
        <v>431</v>
      </c>
      <c r="E16" s="171" t="s">
        <v>127</v>
      </c>
      <c r="F16" s="171" t="s">
        <v>126</v>
      </c>
      <c r="G16" s="171" t="s">
        <v>328</v>
      </c>
      <c r="H16" s="171" t="s">
        <v>329</v>
      </c>
      <c r="I16" s="186">
        <v>30000</v>
      </c>
      <c r="J16" s="186"/>
      <c r="K16" s="186"/>
      <c r="L16" s="186"/>
      <c r="M16" s="186"/>
      <c r="N16" s="187"/>
      <c r="O16" s="187"/>
      <c r="P16" s="189"/>
      <c r="Q16" s="186"/>
      <c r="R16" s="186">
        <v>30000</v>
      </c>
      <c r="S16" s="186"/>
      <c r="T16" s="186"/>
      <c r="U16" s="187">
        <v>30000</v>
      </c>
      <c r="V16" s="186"/>
      <c r="W16" s="187"/>
      <c r="X16" s="189"/>
    </row>
    <row r="17" s="166" customFormat="1" ht="21.75" customHeight="1" spans="1:24">
      <c r="A17" s="125"/>
      <c r="B17" s="125"/>
      <c r="C17" s="170" t="s">
        <v>435</v>
      </c>
      <c r="D17" s="125"/>
      <c r="E17" s="125"/>
      <c r="F17" s="125"/>
      <c r="G17" s="125"/>
      <c r="H17" s="125"/>
      <c r="I17" s="183">
        <v>57600</v>
      </c>
      <c r="J17" s="183">
        <v>57600</v>
      </c>
      <c r="K17" s="183">
        <v>57600</v>
      </c>
      <c r="L17" s="183"/>
      <c r="M17" s="183"/>
      <c r="N17" s="184"/>
      <c r="O17" s="184"/>
      <c r="P17" s="189"/>
      <c r="Q17" s="183"/>
      <c r="R17" s="183"/>
      <c r="S17" s="183"/>
      <c r="T17" s="183"/>
      <c r="U17" s="184"/>
      <c r="V17" s="183"/>
      <c r="W17" s="187"/>
      <c r="X17" s="189"/>
    </row>
    <row r="18" s="166" customFormat="1" ht="21.75" customHeight="1" spans="1:24">
      <c r="A18" s="171" t="s">
        <v>429</v>
      </c>
      <c r="B18" s="171" t="s">
        <v>436</v>
      </c>
      <c r="C18" s="172" t="s">
        <v>435</v>
      </c>
      <c r="D18" s="171" t="s">
        <v>431</v>
      </c>
      <c r="E18" s="171" t="s">
        <v>120</v>
      </c>
      <c r="F18" s="171" t="s">
        <v>121</v>
      </c>
      <c r="G18" s="171" t="s">
        <v>359</v>
      </c>
      <c r="H18" s="171" t="s">
        <v>360</v>
      </c>
      <c r="I18" s="186">
        <v>57600</v>
      </c>
      <c r="J18" s="186">
        <v>57600</v>
      </c>
      <c r="K18" s="186">
        <v>57600</v>
      </c>
      <c r="L18" s="186"/>
      <c r="M18" s="186"/>
      <c r="N18" s="187"/>
      <c r="O18" s="187"/>
      <c r="P18" s="189"/>
      <c r="Q18" s="186"/>
      <c r="R18" s="186"/>
      <c r="S18" s="186"/>
      <c r="T18" s="186"/>
      <c r="U18" s="187"/>
      <c r="V18" s="186"/>
      <c r="W18" s="187"/>
      <c r="X18" s="189"/>
    </row>
    <row r="19" s="166" customFormat="1" ht="21.75" customHeight="1" spans="1:24">
      <c r="A19" s="125"/>
      <c r="B19" s="125"/>
      <c r="C19" s="170" t="s">
        <v>437</v>
      </c>
      <c r="D19" s="125"/>
      <c r="E19" s="125"/>
      <c r="F19" s="125"/>
      <c r="G19" s="125"/>
      <c r="H19" s="125"/>
      <c r="I19" s="183">
        <v>25000</v>
      </c>
      <c r="J19" s="183">
        <v>25000</v>
      </c>
      <c r="K19" s="183">
        <v>25000</v>
      </c>
      <c r="L19" s="183"/>
      <c r="M19" s="183"/>
      <c r="N19" s="184"/>
      <c r="O19" s="184"/>
      <c r="P19" s="189"/>
      <c r="Q19" s="183"/>
      <c r="R19" s="183"/>
      <c r="S19" s="183"/>
      <c r="T19" s="183"/>
      <c r="U19" s="184"/>
      <c r="V19" s="183"/>
      <c r="W19" s="187"/>
      <c r="X19" s="189"/>
    </row>
    <row r="20" s="166" customFormat="1" ht="21.75" customHeight="1" spans="1:24">
      <c r="A20" s="171" t="s">
        <v>433</v>
      </c>
      <c r="B20" s="171" t="s">
        <v>438</v>
      </c>
      <c r="C20" s="172" t="s">
        <v>437</v>
      </c>
      <c r="D20" s="171" t="s">
        <v>431</v>
      </c>
      <c r="E20" s="171" t="s">
        <v>105</v>
      </c>
      <c r="F20" s="171" t="s">
        <v>106</v>
      </c>
      <c r="G20" s="171" t="s">
        <v>328</v>
      </c>
      <c r="H20" s="171" t="s">
        <v>329</v>
      </c>
      <c r="I20" s="186">
        <v>25000</v>
      </c>
      <c r="J20" s="186">
        <v>25000</v>
      </c>
      <c r="K20" s="186">
        <v>25000</v>
      </c>
      <c r="L20" s="186"/>
      <c r="M20" s="186"/>
      <c r="N20" s="187"/>
      <c r="O20" s="187"/>
      <c r="P20" s="189"/>
      <c r="Q20" s="186"/>
      <c r="R20" s="186"/>
      <c r="S20" s="186"/>
      <c r="T20" s="186"/>
      <c r="U20" s="187"/>
      <c r="V20" s="186"/>
      <c r="W20" s="187"/>
      <c r="X20" s="189"/>
    </row>
    <row r="21" s="166" customFormat="1" ht="21.75" customHeight="1" spans="1:24">
      <c r="A21" s="125"/>
      <c r="B21" s="125"/>
      <c r="C21" s="170" t="s">
        <v>439</v>
      </c>
      <c r="D21" s="125"/>
      <c r="E21" s="125"/>
      <c r="F21" s="125"/>
      <c r="G21" s="125"/>
      <c r="H21" s="125"/>
      <c r="I21" s="183">
        <v>84338</v>
      </c>
      <c r="J21" s="183">
        <v>84338</v>
      </c>
      <c r="K21" s="183">
        <v>84338</v>
      </c>
      <c r="L21" s="183"/>
      <c r="M21" s="183"/>
      <c r="N21" s="184"/>
      <c r="O21" s="184"/>
      <c r="P21" s="189"/>
      <c r="Q21" s="183"/>
      <c r="R21" s="183"/>
      <c r="S21" s="183"/>
      <c r="T21" s="183"/>
      <c r="U21" s="184"/>
      <c r="V21" s="183"/>
      <c r="W21" s="187"/>
      <c r="X21" s="189"/>
    </row>
    <row r="22" s="166" customFormat="1" ht="21.75" customHeight="1" spans="1:24">
      <c r="A22" s="171" t="s">
        <v>429</v>
      </c>
      <c r="B22" s="171" t="s">
        <v>440</v>
      </c>
      <c r="C22" s="172" t="s">
        <v>439</v>
      </c>
      <c r="D22" s="171" t="s">
        <v>431</v>
      </c>
      <c r="E22" s="171" t="s">
        <v>109</v>
      </c>
      <c r="F22" s="171" t="s">
        <v>110</v>
      </c>
      <c r="G22" s="171" t="s">
        <v>359</v>
      </c>
      <c r="H22" s="171" t="s">
        <v>360</v>
      </c>
      <c r="I22" s="186">
        <v>40034</v>
      </c>
      <c r="J22" s="186">
        <v>40034</v>
      </c>
      <c r="K22" s="186">
        <v>40034</v>
      </c>
      <c r="L22" s="186"/>
      <c r="M22" s="186"/>
      <c r="N22" s="187"/>
      <c r="O22" s="187"/>
      <c r="P22" s="189"/>
      <c r="Q22" s="186"/>
      <c r="R22" s="186"/>
      <c r="S22" s="186"/>
      <c r="T22" s="186"/>
      <c r="U22" s="187"/>
      <c r="V22" s="186"/>
      <c r="W22" s="187"/>
      <c r="X22" s="189"/>
    </row>
    <row r="23" s="166" customFormat="1" ht="21.75" customHeight="1" spans="1:24">
      <c r="A23" s="171" t="s">
        <v>429</v>
      </c>
      <c r="B23" s="171" t="s">
        <v>440</v>
      </c>
      <c r="C23" s="172" t="s">
        <v>439</v>
      </c>
      <c r="D23" s="171" t="s">
        <v>431</v>
      </c>
      <c r="E23" s="171" t="s">
        <v>150</v>
      </c>
      <c r="F23" s="171" t="s">
        <v>151</v>
      </c>
      <c r="G23" s="171" t="s">
        <v>359</v>
      </c>
      <c r="H23" s="171" t="s">
        <v>360</v>
      </c>
      <c r="I23" s="186">
        <v>43680</v>
      </c>
      <c r="J23" s="186">
        <v>43680</v>
      </c>
      <c r="K23" s="186">
        <v>43680</v>
      </c>
      <c r="L23" s="186"/>
      <c r="M23" s="186"/>
      <c r="N23" s="187"/>
      <c r="O23" s="187"/>
      <c r="P23" s="189"/>
      <c r="Q23" s="186"/>
      <c r="R23" s="186"/>
      <c r="S23" s="186"/>
      <c r="T23" s="186"/>
      <c r="U23" s="187"/>
      <c r="V23" s="186"/>
      <c r="W23" s="187"/>
      <c r="X23" s="189"/>
    </row>
    <row r="24" s="166" customFormat="1" ht="21.75" customHeight="1" spans="1:24">
      <c r="A24" s="171" t="s">
        <v>429</v>
      </c>
      <c r="B24" s="171" t="s">
        <v>440</v>
      </c>
      <c r="C24" s="172" t="s">
        <v>439</v>
      </c>
      <c r="D24" s="171" t="s">
        <v>431</v>
      </c>
      <c r="E24" s="171" t="s">
        <v>150</v>
      </c>
      <c r="F24" s="171" t="s">
        <v>151</v>
      </c>
      <c r="G24" s="171" t="s">
        <v>359</v>
      </c>
      <c r="H24" s="171" t="s">
        <v>360</v>
      </c>
      <c r="I24" s="186">
        <v>624</v>
      </c>
      <c r="J24" s="186">
        <v>624</v>
      </c>
      <c r="K24" s="186">
        <v>624</v>
      </c>
      <c r="L24" s="186"/>
      <c r="M24" s="186"/>
      <c r="N24" s="187"/>
      <c r="O24" s="187"/>
      <c r="P24" s="189"/>
      <c r="Q24" s="186"/>
      <c r="R24" s="186"/>
      <c r="S24" s="186"/>
      <c r="T24" s="186"/>
      <c r="U24" s="187"/>
      <c r="V24" s="186"/>
      <c r="W24" s="187"/>
      <c r="X24" s="189"/>
    </row>
    <row r="25" s="166" customFormat="1" ht="21.75" customHeight="1" spans="1:24">
      <c r="A25" s="125"/>
      <c r="B25" s="125"/>
      <c r="C25" s="170" t="s">
        <v>441</v>
      </c>
      <c r="D25" s="125"/>
      <c r="E25" s="125"/>
      <c r="F25" s="125"/>
      <c r="G25" s="125"/>
      <c r="H25" s="125"/>
      <c r="I25" s="183">
        <v>1250340</v>
      </c>
      <c r="J25" s="183">
        <v>1250340</v>
      </c>
      <c r="K25" s="183">
        <v>1250340</v>
      </c>
      <c r="L25" s="183"/>
      <c r="M25" s="183"/>
      <c r="N25" s="184"/>
      <c r="O25" s="184"/>
      <c r="P25" s="189"/>
      <c r="Q25" s="183"/>
      <c r="R25" s="183"/>
      <c r="S25" s="183"/>
      <c r="T25" s="183"/>
      <c r="U25" s="184"/>
      <c r="V25" s="183"/>
      <c r="W25" s="187"/>
      <c r="X25" s="189"/>
    </row>
    <row r="26" s="166" customFormat="1" ht="21.75" customHeight="1" spans="1:24">
      <c r="A26" s="171" t="s">
        <v>429</v>
      </c>
      <c r="B26" s="171" t="s">
        <v>442</v>
      </c>
      <c r="C26" s="172" t="s">
        <v>441</v>
      </c>
      <c r="D26" s="171" t="s">
        <v>431</v>
      </c>
      <c r="E26" s="171" t="s">
        <v>181</v>
      </c>
      <c r="F26" s="171" t="s">
        <v>182</v>
      </c>
      <c r="G26" s="171" t="s">
        <v>359</v>
      </c>
      <c r="H26" s="171" t="s">
        <v>360</v>
      </c>
      <c r="I26" s="186">
        <v>177600</v>
      </c>
      <c r="J26" s="186">
        <v>177600</v>
      </c>
      <c r="K26" s="186">
        <v>177600</v>
      </c>
      <c r="L26" s="186"/>
      <c r="M26" s="186"/>
      <c r="N26" s="187"/>
      <c r="O26" s="187"/>
      <c r="P26" s="189"/>
      <c r="Q26" s="186"/>
      <c r="R26" s="186"/>
      <c r="S26" s="186"/>
      <c r="T26" s="186"/>
      <c r="U26" s="187"/>
      <c r="V26" s="186"/>
      <c r="W26" s="187"/>
      <c r="X26" s="189"/>
    </row>
    <row r="27" s="166" customFormat="1" ht="21.75" customHeight="1" spans="1:24">
      <c r="A27" s="171" t="s">
        <v>429</v>
      </c>
      <c r="B27" s="171" t="s">
        <v>442</v>
      </c>
      <c r="C27" s="172" t="s">
        <v>441</v>
      </c>
      <c r="D27" s="171" t="s">
        <v>431</v>
      </c>
      <c r="E27" s="171" t="s">
        <v>181</v>
      </c>
      <c r="F27" s="171" t="s">
        <v>182</v>
      </c>
      <c r="G27" s="171" t="s">
        <v>359</v>
      </c>
      <c r="H27" s="171" t="s">
        <v>360</v>
      </c>
      <c r="I27" s="186">
        <v>25200</v>
      </c>
      <c r="J27" s="186">
        <v>25200</v>
      </c>
      <c r="K27" s="186">
        <v>25200</v>
      </c>
      <c r="L27" s="186"/>
      <c r="M27" s="186"/>
      <c r="N27" s="187"/>
      <c r="O27" s="187"/>
      <c r="P27" s="189"/>
      <c r="Q27" s="186"/>
      <c r="R27" s="186"/>
      <c r="S27" s="186"/>
      <c r="T27" s="186"/>
      <c r="U27" s="187"/>
      <c r="V27" s="186"/>
      <c r="W27" s="187"/>
      <c r="X27" s="189"/>
    </row>
    <row r="28" s="166" customFormat="1" ht="21.75" customHeight="1" spans="1:24">
      <c r="A28" s="171" t="s">
        <v>429</v>
      </c>
      <c r="B28" s="171" t="s">
        <v>442</v>
      </c>
      <c r="C28" s="172" t="s">
        <v>441</v>
      </c>
      <c r="D28" s="171" t="s">
        <v>431</v>
      </c>
      <c r="E28" s="171" t="s">
        <v>181</v>
      </c>
      <c r="F28" s="171" t="s">
        <v>182</v>
      </c>
      <c r="G28" s="171" t="s">
        <v>359</v>
      </c>
      <c r="H28" s="171" t="s">
        <v>360</v>
      </c>
      <c r="I28" s="186">
        <v>25200</v>
      </c>
      <c r="J28" s="186">
        <v>25200</v>
      </c>
      <c r="K28" s="186">
        <v>25200</v>
      </c>
      <c r="L28" s="186"/>
      <c r="M28" s="186"/>
      <c r="N28" s="187"/>
      <c r="O28" s="187"/>
      <c r="P28" s="189"/>
      <c r="Q28" s="186"/>
      <c r="R28" s="186"/>
      <c r="S28" s="186"/>
      <c r="T28" s="186"/>
      <c r="U28" s="187"/>
      <c r="V28" s="186"/>
      <c r="W28" s="187"/>
      <c r="X28" s="189"/>
    </row>
    <row r="29" s="166" customFormat="1" ht="21.75" customHeight="1" spans="1:24">
      <c r="A29" s="171" t="s">
        <v>429</v>
      </c>
      <c r="B29" s="171" t="s">
        <v>442</v>
      </c>
      <c r="C29" s="172" t="s">
        <v>441</v>
      </c>
      <c r="D29" s="171" t="s">
        <v>431</v>
      </c>
      <c r="E29" s="171" t="s">
        <v>181</v>
      </c>
      <c r="F29" s="171" t="s">
        <v>182</v>
      </c>
      <c r="G29" s="171" t="s">
        <v>359</v>
      </c>
      <c r="H29" s="171" t="s">
        <v>360</v>
      </c>
      <c r="I29" s="186">
        <v>201600</v>
      </c>
      <c r="J29" s="186">
        <v>201600</v>
      </c>
      <c r="K29" s="186">
        <v>201600</v>
      </c>
      <c r="L29" s="186"/>
      <c r="M29" s="186"/>
      <c r="N29" s="187"/>
      <c r="O29" s="187"/>
      <c r="P29" s="189"/>
      <c r="Q29" s="186"/>
      <c r="R29" s="186"/>
      <c r="S29" s="186"/>
      <c r="T29" s="186"/>
      <c r="U29" s="187"/>
      <c r="V29" s="186"/>
      <c r="W29" s="187"/>
      <c r="X29" s="189"/>
    </row>
    <row r="30" s="166" customFormat="1" ht="21.75" customHeight="1" spans="1:24">
      <c r="A30" s="171" t="s">
        <v>429</v>
      </c>
      <c r="B30" s="171" t="s">
        <v>442</v>
      </c>
      <c r="C30" s="172" t="s">
        <v>441</v>
      </c>
      <c r="D30" s="171" t="s">
        <v>431</v>
      </c>
      <c r="E30" s="171" t="s">
        <v>181</v>
      </c>
      <c r="F30" s="171" t="s">
        <v>182</v>
      </c>
      <c r="G30" s="171" t="s">
        <v>359</v>
      </c>
      <c r="H30" s="171" t="s">
        <v>360</v>
      </c>
      <c r="I30" s="186">
        <v>39540</v>
      </c>
      <c r="J30" s="186">
        <v>39540</v>
      </c>
      <c r="K30" s="186">
        <v>39540</v>
      </c>
      <c r="L30" s="186"/>
      <c r="M30" s="186"/>
      <c r="N30" s="187"/>
      <c r="O30" s="187"/>
      <c r="P30" s="189"/>
      <c r="Q30" s="186"/>
      <c r="R30" s="186"/>
      <c r="S30" s="186"/>
      <c r="T30" s="186"/>
      <c r="U30" s="187"/>
      <c r="V30" s="186"/>
      <c r="W30" s="187"/>
      <c r="X30" s="189"/>
    </row>
    <row r="31" s="166" customFormat="1" ht="21.75" customHeight="1" spans="1:24">
      <c r="A31" s="171" t="s">
        <v>429</v>
      </c>
      <c r="B31" s="171" t="s">
        <v>442</v>
      </c>
      <c r="C31" s="172" t="s">
        <v>441</v>
      </c>
      <c r="D31" s="171" t="s">
        <v>431</v>
      </c>
      <c r="E31" s="171" t="s">
        <v>181</v>
      </c>
      <c r="F31" s="171" t="s">
        <v>182</v>
      </c>
      <c r="G31" s="171" t="s">
        <v>359</v>
      </c>
      <c r="H31" s="171" t="s">
        <v>360</v>
      </c>
      <c r="I31" s="186">
        <v>781200</v>
      </c>
      <c r="J31" s="186">
        <v>781200</v>
      </c>
      <c r="K31" s="186">
        <v>781200</v>
      </c>
      <c r="L31" s="186"/>
      <c r="M31" s="186"/>
      <c r="N31" s="187"/>
      <c r="O31" s="187"/>
      <c r="P31" s="189"/>
      <c r="Q31" s="186"/>
      <c r="R31" s="186"/>
      <c r="S31" s="186"/>
      <c r="T31" s="186"/>
      <c r="U31" s="187"/>
      <c r="V31" s="186"/>
      <c r="W31" s="187"/>
      <c r="X31" s="189"/>
    </row>
    <row r="32" s="166" customFormat="1" ht="21.75" customHeight="1" spans="1:24">
      <c r="A32" s="125"/>
      <c r="B32" s="125"/>
      <c r="C32" s="170" t="s">
        <v>443</v>
      </c>
      <c r="D32" s="125"/>
      <c r="E32" s="125"/>
      <c r="F32" s="125"/>
      <c r="G32" s="125"/>
      <c r="H32" s="125"/>
      <c r="I32" s="183">
        <v>1585000</v>
      </c>
      <c r="J32" s="183">
        <v>1585000</v>
      </c>
      <c r="K32" s="183">
        <v>1585000</v>
      </c>
      <c r="L32" s="183"/>
      <c r="M32" s="183"/>
      <c r="N32" s="184"/>
      <c r="O32" s="184"/>
      <c r="P32" s="189"/>
      <c r="Q32" s="183"/>
      <c r="R32" s="183"/>
      <c r="S32" s="183"/>
      <c r="T32" s="183"/>
      <c r="U32" s="184"/>
      <c r="V32" s="183"/>
      <c r="W32" s="187"/>
      <c r="X32" s="189"/>
    </row>
    <row r="33" s="166" customFormat="1" ht="21.75" customHeight="1" spans="1:24">
      <c r="A33" s="171" t="s">
        <v>429</v>
      </c>
      <c r="B33" s="171" t="s">
        <v>444</v>
      </c>
      <c r="C33" s="172" t="s">
        <v>443</v>
      </c>
      <c r="D33" s="171" t="s">
        <v>431</v>
      </c>
      <c r="E33" s="171" t="s">
        <v>181</v>
      </c>
      <c r="F33" s="171" t="s">
        <v>182</v>
      </c>
      <c r="G33" s="171" t="s">
        <v>359</v>
      </c>
      <c r="H33" s="171" t="s">
        <v>360</v>
      </c>
      <c r="I33" s="186">
        <v>264000</v>
      </c>
      <c r="J33" s="186">
        <v>264000</v>
      </c>
      <c r="K33" s="186">
        <v>264000</v>
      </c>
      <c r="L33" s="186"/>
      <c r="M33" s="186"/>
      <c r="N33" s="187"/>
      <c r="O33" s="187"/>
      <c r="P33" s="189"/>
      <c r="Q33" s="186"/>
      <c r="R33" s="186"/>
      <c r="S33" s="186"/>
      <c r="T33" s="186"/>
      <c r="U33" s="187"/>
      <c r="V33" s="186"/>
      <c r="W33" s="187"/>
      <c r="X33" s="189"/>
    </row>
    <row r="34" s="166" customFormat="1" ht="21.75" customHeight="1" spans="1:24">
      <c r="A34" s="171" t="s">
        <v>429</v>
      </c>
      <c r="B34" s="171" t="s">
        <v>444</v>
      </c>
      <c r="C34" s="172" t="s">
        <v>443</v>
      </c>
      <c r="D34" s="171" t="s">
        <v>431</v>
      </c>
      <c r="E34" s="171" t="s">
        <v>181</v>
      </c>
      <c r="F34" s="171" t="s">
        <v>182</v>
      </c>
      <c r="G34" s="171" t="s">
        <v>359</v>
      </c>
      <c r="H34" s="171" t="s">
        <v>360</v>
      </c>
      <c r="I34" s="186">
        <v>316000</v>
      </c>
      <c r="J34" s="186">
        <v>316000</v>
      </c>
      <c r="K34" s="186">
        <v>316000</v>
      </c>
      <c r="L34" s="186"/>
      <c r="M34" s="186"/>
      <c r="N34" s="187"/>
      <c r="O34" s="187"/>
      <c r="P34" s="189"/>
      <c r="Q34" s="186"/>
      <c r="R34" s="186"/>
      <c r="S34" s="186"/>
      <c r="T34" s="186"/>
      <c r="U34" s="187"/>
      <c r="V34" s="186"/>
      <c r="W34" s="187"/>
      <c r="X34" s="189"/>
    </row>
    <row r="35" s="166" customFormat="1" ht="21.75" customHeight="1" spans="1:24">
      <c r="A35" s="171" t="s">
        <v>429</v>
      </c>
      <c r="B35" s="171" t="s">
        <v>444</v>
      </c>
      <c r="C35" s="172" t="s">
        <v>443</v>
      </c>
      <c r="D35" s="171" t="s">
        <v>431</v>
      </c>
      <c r="E35" s="171" t="s">
        <v>181</v>
      </c>
      <c r="F35" s="171" t="s">
        <v>182</v>
      </c>
      <c r="G35" s="171" t="s">
        <v>359</v>
      </c>
      <c r="H35" s="171" t="s">
        <v>360</v>
      </c>
      <c r="I35" s="186">
        <v>252000</v>
      </c>
      <c r="J35" s="186">
        <v>252000</v>
      </c>
      <c r="K35" s="186">
        <v>252000</v>
      </c>
      <c r="L35" s="186"/>
      <c r="M35" s="186"/>
      <c r="N35" s="187"/>
      <c r="O35" s="187"/>
      <c r="P35" s="189"/>
      <c r="Q35" s="186"/>
      <c r="R35" s="186"/>
      <c r="S35" s="186"/>
      <c r="T35" s="186"/>
      <c r="U35" s="187"/>
      <c r="V35" s="186"/>
      <c r="W35" s="187"/>
      <c r="X35" s="189"/>
    </row>
    <row r="36" s="166" customFormat="1" ht="21.75" customHeight="1" spans="1:24">
      <c r="A36" s="171" t="s">
        <v>429</v>
      </c>
      <c r="B36" s="171" t="s">
        <v>444</v>
      </c>
      <c r="C36" s="172" t="s">
        <v>443</v>
      </c>
      <c r="D36" s="171" t="s">
        <v>431</v>
      </c>
      <c r="E36" s="171" t="s">
        <v>181</v>
      </c>
      <c r="F36" s="171" t="s">
        <v>182</v>
      </c>
      <c r="G36" s="171" t="s">
        <v>359</v>
      </c>
      <c r="H36" s="171" t="s">
        <v>360</v>
      </c>
      <c r="I36" s="186">
        <v>753000</v>
      </c>
      <c r="J36" s="186">
        <v>753000</v>
      </c>
      <c r="K36" s="186">
        <v>753000</v>
      </c>
      <c r="L36" s="186"/>
      <c r="M36" s="186"/>
      <c r="N36" s="187"/>
      <c r="O36" s="187"/>
      <c r="P36" s="189"/>
      <c r="Q36" s="186"/>
      <c r="R36" s="186"/>
      <c r="S36" s="186"/>
      <c r="T36" s="186"/>
      <c r="U36" s="187"/>
      <c r="V36" s="186"/>
      <c r="W36" s="187"/>
      <c r="X36" s="189"/>
    </row>
    <row r="37" s="167" customFormat="1" ht="25" customHeight="1" spans="1:24">
      <c r="A37" s="173"/>
      <c r="B37" s="173"/>
      <c r="C37" s="174" t="s">
        <v>445</v>
      </c>
      <c r="D37" s="173"/>
      <c r="E37" s="173"/>
      <c r="F37" s="173"/>
      <c r="G37" s="173"/>
      <c r="H37" s="173"/>
      <c r="I37" s="190">
        <v>37440</v>
      </c>
      <c r="J37" s="191"/>
      <c r="K37" s="191"/>
      <c r="L37" s="191"/>
      <c r="M37" s="190">
        <v>37440</v>
      </c>
      <c r="N37" s="192"/>
      <c r="O37" s="192"/>
      <c r="P37" s="193"/>
      <c r="Q37" s="191"/>
      <c r="R37" s="191"/>
      <c r="S37" s="191"/>
      <c r="T37" s="191"/>
      <c r="U37" s="192"/>
      <c r="V37" s="191"/>
      <c r="W37" s="192"/>
      <c r="X37" s="193"/>
    </row>
    <row r="38" s="167" customFormat="1" ht="25" customHeight="1" spans="1:24">
      <c r="A38" s="174" t="s">
        <v>433</v>
      </c>
      <c r="B38" s="312" t="s">
        <v>446</v>
      </c>
      <c r="C38" s="174" t="s">
        <v>445</v>
      </c>
      <c r="D38" s="175" t="s">
        <v>447</v>
      </c>
      <c r="E38" s="176">
        <v>2230105</v>
      </c>
      <c r="F38" s="176" t="s">
        <v>191</v>
      </c>
      <c r="G38" s="174">
        <v>30305</v>
      </c>
      <c r="H38" s="174" t="s">
        <v>360</v>
      </c>
      <c r="I38" s="190">
        <v>37440</v>
      </c>
      <c r="J38" s="190"/>
      <c r="K38" s="194"/>
      <c r="L38" s="194"/>
      <c r="M38" s="190">
        <v>37440</v>
      </c>
      <c r="N38" s="193"/>
      <c r="O38" s="193"/>
      <c r="P38" s="193"/>
      <c r="Q38" s="193"/>
      <c r="R38" s="193"/>
      <c r="S38" s="193"/>
      <c r="T38" s="193"/>
      <c r="U38" s="193"/>
      <c r="V38" s="193"/>
      <c r="W38" s="193"/>
      <c r="X38" s="193"/>
    </row>
    <row r="39" s="166" customFormat="1" ht="18.75" customHeight="1" spans="1:24">
      <c r="A39" s="177" t="s">
        <v>192</v>
      </c>
      <c r="B39" s="178"/>
      <c r="C39" s="178"/>
      <c r="D39" s="178"/>
      <c r="E39" s="178"/>
      <c r="F39" s="178"/>
      <c r="G39" s="178"/>
      <c r="H39" s="179"/>
      <c r="I39" s="183">
        <f>I37+I32+I25+I21+I19+I17+I12+I9</f>
        <v>3466537</v>
      </c>
      <c r="J39" s="183">
        <f t="shared" ref="J39:X39" si="0">J37+J32+J25+J21+J19+J17+J12+J9</f>
        <v>3319278</v>
      </c>
      <c r="K39" s="183">
        <f t="shared" si="0"/>
        <v>3319278</v>
      </c>
      <c r="L39" s="183">
        <f t="shared" si="0"/>
        <v>0</v>
      </c>
      <c r="M39" s="183">
        <f t="shared" si="0"/>
        <v>37440</v>
      </c>
      <c r="N39" s="183">
        <f t="shared" si="0"/>
        <v>0</v>
      </c>
      <c r="O39" s="183">
        <f t="shared" si="0"/>
        <v>0</v>
      </c>
      <c r="P39" s="183">
        <f t="shared" si="0"/>
        <v>0</v>
      </c>
      <c r="Q39" s="183">
        <f t="shared" si="0"/>
        <v>0</v>
      </c>
      <c r="R39" s="183">
        <f t="shared" si="0"/>
        <v>109819</v>
      </c>
      <c r="S39" s="183">
        <f t="shared" si="0"/>
        <v>0</v>
      </c>
      <c r="T39" s="183">
        <f t="shared" si="0"/>
        <v>0</v>
      </c>
      <c r="U39" s="183">
        <f t="shared" si="0"/>
        <v>109819</v>
      </c>
      <c r="V39" s="183">
        <f t="shared" si="0"/>
        <v>0</v>
      </c>
      <c r="W39" s="183">
        <f t="shared" si="0"/>
        <v>0</v>
      </c>
      <c r="X39" s="183">
        <f t="shared" si="0"/>
        <v>0</v>
      </c>
    </row>
  </sheetData>
  <mergeCells count="29">
    <mergeCell ref="A2:X2"/>
    <mergeCell ref="A3:H3"/>
    <mergeCell ref="J4:M4"/>
    <mergeCell ref="N4:P4"/>
    <mergeCell ref="R4:X4"/>
    <mergeCell ref="A39:H3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3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51"/>
  <sheetViews>
    <sheetView tabSelected="1" topLeftCell="A137" workbookViewId="0">
      <selection activeCell="C4" sqref="C4:C5"/>
    </sheetView>
  </sheetViews>
  <sheetFormatPr defaultColWidth="9.14285714285714" defaultRowHeight="12" customHeight="1"/>
  <cols>
    <col min="1" max="1" width="49" style="41" customWidth="1"/>
    <col min="2" max="2" width="30.2857142857143" style="43" customWidth="1"/>
    <col min="3" max="3" width="121.142857142857" style="150" customWidth="1"/>
    <col min="4" max="6" width="30.2857142857143" style="41" customWidth="1"/>
    <col min="7" max="7" width="11.2857142857143" style="43" customWidth="1"/>
    <col min="8" max="8" width="13.1428571428571" style="41" customWidth="1"/>
    <col min="9" max="10" width="12.4285714285714" style="43" customWidth="1"/>
    <col min="11" max="11" width="17.8571428571429" style="41" customWidth="1"/>
    <col min="12" max="16384" width="9.14285714285714" style="43"/>
  </cols>
  <sheetData>
    <row r="1" ht="15" customHeight="1" spans="11:11">
      <c r="K1" s="104" t="s">
        <v>448</v>
      </c>
    </row>
    <row r="2" ht="28.5" customHeight="1" spans="1:11">
      <c r="A2" s="59" t="s">
        <v>449</v>
      </c>
      <c r="B2" s="60"/>
      <c r="C2" s="151"/>
      <c r="D2" s="6"/>
      <c r="E2" s="6"/>
      <c r="F2" s="6"/>
      <c r="G2" s="60"/>
      <c r="H2" s="6"/>
      <c r="I2" s="60"/>
      <c r="J2" s="60"/>
      <c r="K2" s="6"/>
    </row>
    <row r="3" ht="17.25" customHeight="1" spans="1:2">
      <c r="A3" s="61" t="s">
        <v>2</v>
      </c>
      <c r="B3" s="62"/>
    </row>
    <row r="4" ht="44.25" customHeight="1" spans="1:11">
      <c r="A4" s="50" t="s">
        <v>450</v>
      </c>
      <c r="B4" s="63" t="s">
        <v>286</v>
      </c>
      <c r="C4" s="50" t="s">
        <v>451</v>
      </c>
      <c r="D4" s="50" t="s">
        <v>452</v>
      </c>
      <c r="E4" s="50" t="s">
        <v>453</v>
      </c>
      <c r="F4" s="50" t="s">
        <v>454</v>
      </c>
      <c r="G4" s="63" t="s">
        <v>455</v>
      </c>
      <c r="H4" s="50" t="s">
        <v>456</v>
      </c>
      <c r="I4" s="63" t="s">
        <v>457</v>
      </c>
      <c r="J4" s="63" t="s">
        <v>458</v>
      </c>
      <c r="K4" s="50" t="s">
        <v>459</v>
      </c>
    </row>
    <row r="5" ht="14.25" customHeight="1" spans="1:11">
      <c r="A5" s="12">
        <v>1</v>
      </c>
      <c r="B5" s="139">
        <v>2</v>
      </c>
      <c r="C5" s="12">
        <v>3</v>
      </c>
      <c r="D5" s="12">
        <v>4</v>
      </c>
      <c r="E5" s="12">
        <v>5</v>
      </c>
      <c r="F5" s="12">
        <v>6</v>
      </c>
      <c r="G5" s="139">
        <v>7</v>
      </c>
      <c r="H5" s="12">
        <v>8</v>
      </c>
      <c r="I5" s="139">
        <v>9</v>
      </c>
      <c r="J5" s="139">
        <v>10</v>
      </c>
      <c r="K5" s="12">
        <v>11</v>
      </c>
    </row>
    <row r="6" ht="42" customHeight="1" spans="1:11">
      <c r="A6" s="152" t="s">
        <v>71</v>
      </c>
      <c r="B6" s="153"/>
      <c r="C6" s="152"/>
      <c r="D6" s="154"/>
      <c r="E6" s="154"/>
      <c r="F6" s="154"/>
      <c r="G6" s="153"/>
      <c r="H6" s="154"/>
      <c r="I6" s="153"/>
      <c r="J6" s="153"/>
      <c r="K6" s="153"/>
    </row>
    <row r="7" ht="54.75" customHeight="1" spans="1:11">
      <c r="A7" s="152" t="s">
        <v>73</v>
      </c>
      <c r="B7" s="155" t="s">
        <v>224</v>
      </c>
      <c r="C7" s="156" t="s">
        <v>224</v>
      </c>
      <c r="D7" s="154"/>
      <c r="E7" s="154"/>
      <c r="F7" s="154"/>
      <c r="G7" s="153"/>
      <c r="H7" s="154"/>
      <c r="I7" s="153"/>
      <c r="J7" s="153"/>
      <c r="K7" s="153"/>
    </row>
    <row r="8" ht="13.5" spans="1:11">
      <c r="A8" s="152" t="s">
        <v>460</v>
      </c>
      <c r="B8" s="155" t="s">
        <v>442</v>
      </c>
      <c r="C8" s="156" t="s">
        <v>461</v>
      </c>
      <c r="D8" s="152" t="s">
        <v>224</v>
      </c>
      <c r="E8" s="152" t="s">
        <v>224</v>
      </c>
      <c r="F8" s="152" t="s">
        <v>224</v>
      </c>
      <c r="G8" s="153" t="s">
        <v>224</v>
      </c>
      <c r="H8" s="152" t="s">
        <v>224</v>
      </c>
      <c r="I8" s="153" t="s">
        <v>224</v>
      </c>
      <c r="J8" s="153" t="s">
        <v>224</v>
      </c>
      <c r="K8" s="161" t="s">
        <v>224</v>
      </c>
    </row>
    <row r="9" ht="14.25" spans="1:11">
      <c r="A9" s="157"/>
      <c r="B9" s="158"/>
      <c r="C9" s="159"/>
      <c r="D9" s="152" t="s">
        <v>462</v>
      </c>
      <c r="E9" s="152" t="s">
        <v>224</v>
      </c>
      <c r="F9" s="152" t="s">
        <v>224</v>
      </c>
      <c r="G9" s="153" t="s">
        <v>224</v>
      </c>
      <c r="H9" s="152" t="s">
        <v>224</v>
      </c>
      <c r="I9" s="153" t="s">
        <v>224</v>
      </c>
      <c r="J9" s="153" t="s">
        <v>224</v>
      </c>
      <c r="K9" s="161" t="s">
        <v>224</v>
      </c>
    </row>
    <row r="10" ht="14.25" spans="1:11">
      <c r="A10" s="157"/>
      <c r="B10" s="158"/>
      <c r="C10" s="159"/>
      <c r="D10" s="152" t="s">
        <v>224</v>
      </c>
      <c r="E10" s="152" t="s">
        <v>463</v>
      </c>
      <c r="F10" s="152" t="s">
        <v>224</v>
      </c>
      <c r="G10" s="153" t="s">
        <v>224</v>
      </c>
      <c r="H10" s="152" t="s">
        <v>224</v>
      </c>
      <c r="I10" s="153" t="s">
        <v>224</v>
      </c>
      <c r="J10" s="153" t="s">
        <v>224</v>
      </c>
      <c r="K10" s="161" t="s">
        <v>224</v>
      </c>
    </row>
    <row r="11" ht="40.5" spans="1:11">
      <c r="A11" s="157"/>
      <c r="B11" s="158"/>
      <c r="C11" s="159"/>
      <c r="D11" s="152" t="s">
        <v>224</v>
      </c>
      <c r="E11" s="152" t="s">
        <v>224</v>
      </c>
      <c r="F11" s="152" t="s">
        <v>464</v>
      </c>
      <c r="G11" s="153" t="s">
        <v>465</v>
      </c>
      <c r="H11" s="152" t="s">
        <v>238</v>
      </c>
      <c r="I11" s="153" t="s">
        <v>466</v>
      </c>
      <c r="J11" s="153" t="s">
        <v>467</v>
      </c>
      <c r="K11" s="161" t="s">
        <v>468</v>
      </c>
    </row>
    <row r="12" ht="14.25" spans="1:11">
      <c r="A12" s="157"/>
      <c r="B12" s="158"/>
      <c r="C12" s="159"/>
      <c r="D12" s="152" t="s">
        <v>224</v>
      </c>
      <c r="E12" s="152" t="s">
        <v>469</v>
      </c>
      <c r="F12" s="152" t="s">
        <v>224</v>
      </c>
      <c r="G12" s="153" t="s">
        <v>224</v>
      </c>
      <c r="H12" s="152" t="s">
        <v>224</v>
      </c>
      <c r="I12" s="153" t="s">
        <v>224</v>
      </c>
      <c r="J12" s="153" t="s">
        <v>224</v>
      </c>
      <c r="K12" s="161" t="s">
        <v>224</v>
      </c>
    </row>
    <row r="13" ht="27" spans="1:11">
      <c r="A13" s="157"/>
      <c r="B13" s="158"/>
      <c r="C13" s="159"/>
      <c r="D13" s="152" t="s">
        <v>224</v>
      </c>
      <c r="E13" s="152" t="s">
        <v>224</v>
      </c>
      <c r="F13" s="152" t="s">
        <v>470</v>
      </c>
      <c r="G13" s="153" t="s">
        <v>471</v>
      </c>
      <c r="H13" s="152" t="s">
        <v>472</v>
      </c>
      <c r="I13" s="153" t="s">
        <v>473</v>
      </c>
      <c r="J13" s="153" t="s">
        <v>467</v>
      </c>
      <c r="K13" s="161" t="s">
        <v>474</v>
      </c>
    </row>
    <row r="14" ht="14.25" spans="1:11">
      <c r="A14" s="157"/>
      <c r="B14" s="158"/>
      <c r="C14" s="159"/>
      <c r="D14" s="152" t="s">
        <v>224</v>
      </c>
      <c r="E14" s="152" t="s">
        <v>475</v>
      </c>
      <c r="F14" s="152" t="s">
        <v>224</v>
      </c>
      <c r="G14" s="153" t="s">
        <v>224</v>
      </c>
      <c r="H14" s="152" t="s">
        <v>224</v>
      </c>
      <c r="I14" s="153" t="s">
        <v>224</v>
      </c>
      <c r="J14" s="153" t="s">
        <v>224</v>
      </c>
      <c r="K14" s="161" t="s">
        <v>224</v>
      </c>
    </row>
    <row r="15" ht="27" spans="1:11">
      <c r="A15" s="157"/>
      <c r="B15" s="158"/>
      <c r="C15" s="159"/>
      <c r="D15" s="152" t="s">
        <v>224</v>
      </c>
      <c r="E15" s="152" t="s">
        <v>224</v>
      </c>
      <c r="F15" s="152" t="s">
        <v>476</v>
      </c>
      <c r="G15" s="153" t="s">
        <v>465</v>
      </c>
      <c r="H15" s="152" t="s">
        <v>477</v>
      </c>
      <c r="I15" s="153" t="s">
        <v>478</v>
      </c>
      <c r="J15" s="153" t="s">
        <v>467</v>
      </c>
      <c r="K15" s="161" t="s">
        <v>479</v>
      </c>
    </row>
    <row r="16" ht="27" spans="1:11">
      <c r="A16" s="157"/>
      <c r="B16" s="158"/>
      <c r="C16" s="159"/>
      <c r="D16" s="152" t="s">
        <v>224</v>
      </c>
      <c r="E16" s="152" t="s">
        <v>224</v>
      </c>
      <c r="F16" s="152" t="s">
        <v>480</v>
      </c>
      <c r="G16" s="153" t="s">
        <v>465</v>
      </c>
      <c r="H16" s="152" t="s">
        <v>481</v>
      </c>
      <c r="I16" s="153" t="s">
        <v>478</v>
      </c>
      <c r="J16" s="153" t="s">
        <v>467</v>
      </c>
      <c r="K16" s="161" t="s">
        <v>479</v>
      </c>
    </row>
    <row r="17" ht="27" spans="1:11">
      <c r="A17" s="157"/>
      <c r="B17" s="158"/>
      <c r="C17" s="159"/>
      <c r="D17" s="152" t="s">
        <v>224</v>
      </c>
      <c r="E17" s="152" t="s">
        <v>224</v>
      </c>
      <c r="F17" s="152" t="s">
        <v>482</v>
      </c>
      <c r="G17" s="153" t="s">
        <v>465</v>
      </c>
      <c r="H17" s="152" t="s">
        <v>481</v>
      </c>
      <c r="I17" s="153" t="s">
        <v>478</v>
      </c>
      <c r="J17" s="153" t="s">
        <v>467</v>
      </c>
      <c r="K17" s="161" t="s">
        <v>479</v>
      </c>
    </row>
    <row r="18" ht="27" spans="1:11">
      <c r="A18" s="157"/>
      <c r="B18" s="158"/>
      <c r="C18" s="159"/>
      <c r="D18" s="152" t="s">
        <v>224</v>
      </c>
      <c r="E18" s="152" t="s">
        <v>224</v>
      </c>
      <c r="F18" s="152" t="s">
        <v>483</v>
      </c>
      <c r="G18" s="153" t="s">
        <v>465</v>
      </c>
      <c r="H18" s="152" t="s">
        <v>484</v>
      </c>
      <c r="I18" s="153" t="s">
        <v>478</v>
      </c>
      <c r="J18" s="153" t="s">
        <v>467</v>
      </c>
      <c r="K18" s="161" t="s">
        <v>479</v>
      </c>
    </row>
    <row r="19" ht="14.25" spans="1:11">
      <c r="A19" s="157"/>
      <c r="B19" s="158"/>
      <c r="C19" s="159"/>
      <c r="D19" s="152" t="s">
        <v>485</v>
      </c>
      <c r="E19" s="152" t="s">
        <v>224</v>
      </c>
      <c r="F19" s="152" t="s">
        <v>224</v>
      </c>
      <c r="G19" s="153" t="s">
        <v>224</v>
      </c>
      <c r="H19" s="152" t="s">
        <v>224</v>
      </c>
      <c r="I19" s="153" t="s">
        <v>224</v>
      </c>
      <c r="J19" s="153" t="s">
        <v>224</v>
      </c>
      <c r="K19" s="161" t="s">
        <v>224</v>
      </c>
    </row>
    <row r="20" ht="14.25" spans="1:11">
      <c r="A20" s="157"/>
      <c r="B20" s="158"/>
      <c r="C20" s="159"/>
      <c r="D20" s="152" t="s">
        <v>224</v>
      </c>
      <c r="E20" s="152" t="s">
        <v>486</v>
      </c>
      <c r="F20" s="152" t="s">
        <v>224</v>
      </c>
      <c r="G20" s="153" t="s">
        <v>224</v>
      </c>
      <c r="H20" s="152" t="s">
        <v>224</v>
      </c>
      <c r="I20" s="153" t="s">
        <v>224</v>
      </c>
      <c r="J20" s="153" t="s">
        <v>224</v>
      </c>
      <c r="K20" s="161" t="s">
        <v>224</v>
      </c>
    </row>
    <row r="21" ht="27" spans="1:11">
      <c r="A21" s="157"/>
      <c r="B21" s="158"/>
      <c r="C21" s="159"/>
      <c r="D21" s="152" t="s">
        <v>224</v>
      </c>
      <c r="E21" s="152" t="s">
        <v>224</v>
      </c>
      <c r="F21" s="152" t="s">
        <v>487</v>
      </c>
      <c r="G21" s="153" t="s">
        <v>465</v>
      </c>
      <c r="H21" s="152" t="s">
        <v>488</v>
      </c>
      <c r="I21" s="153" t="s">
        <v>489</v>
      </c>
      <c r="J21" s="153" t="s">
        <v>467</v>
      </c>
      <c r="K21" s="161" t="s">
        <v>490</v>
      </c>
    </row>
    <row r="22" ht="14.25" spans="1:11">
      <c r="A22" s="157"/>
      <c r="B22" s="158"/>
      <c r="C22" s="159"/>
      <c r="D22" s="152" t="s">
        <v>491</v>
      </c>
      <c r="E22" s="152" t="s">
        <v>224</v>
      </c>
      <c r="F22" s="152" t="s">
        <v>224</v>
      </c>
      <c r="G22" s="153" t="s">
        <v>224</v>
      </c>
      <c r="H22" s="152" t="s">
        <v>224</v>
      </c>
      <c r="I22" s="153" t="s">
        <v>224</v>
      </c>
      <c r="J22" s="153" t="s">
        <v>224</v>
      </c>
      <c r="K22" s="161" t="s">
        <v>224</v>
      </c>
    </row>
    <row r="23" ht="14.25" spans="1:11">
      <c r="A23" s="157"/>
      <c r="B23" s="158"/>
      <c r="C23" s="159"/>
      <c r="D23" s="152" t="s">
        <v>224</v>
      </c>
      <c r="E23" s="152" t="s">
        <v>492</v>
      </c>
      <c r="F23" s="152" t="s">
        <v>224</v>
      </c>
      <c r="G23" s="153" t="s">
        <v>224</v>
      </c>
      <c r="H23" s="152" t="s">
        <v>224</v>
      </c>
      <c r="I23" s="153" t="s">
        <v>224</v>
      </c>
      <c r="J23" s="153" t="s">
        <v>224</v>
      </c>
      <c r="K23" s="161" t="s">
        <v>224</v>
      </c>
    </row>
    <row r="24" ht="40.5" spans="1:11">
      <c r="A24" s="157"/>
      <c r="B24" s="158"/>
      <c r="C24" s="159"/>
      <c r="D24" s="152" t="s">
        <v>224</v>
      </c>
      <c r="E24" s="152" t="s">
        <v>224</v>
      </c>
      <c r="F24" s="152" t="s">
        <v>493</v>
      </c>
      <c r="G24" s="153" t="s">
        <v>494</v>
      </c>
      <c r="H24" s="152" t="s">
        <v>495</v>
      </c>
      <c r="I24" s="153" t="s">
        <v>489</v>
      </c>
      <c r="J24" s="153" t="s">
        <v>467</v>
      </c>
      <c r="K24" s="161" t="s">
        <v>496</v>
      </c>
    </row>
    <row r="25" ht="27" spans="1:11">
      <c r="A25" s="152" t="s">
        <v>497</v>
      </c>
      <c r="B25" s="155" t="s">
        <v>430</v>
      </c>
      <c r="C25" s="156" t="s">
        <v>498</v>
      </c>
      <c r="D25" s="157"/>
      <c r="E25" s="157"/>
      <c r="F25" s="157"/>
      <c r="G25" s="160"/>
      <c r="H25" s="157"/>
      <c r="I25" s="160"/>
      <c r="J25" s="160"/>
      <c r="K25" s="158"/>
    </row>
    <row r="26" ht="14.25" spans="1:11">
      <c r="A26" s="157"/>
      <c r="B26" s="158"/>
      <c r="C26" s="159"/>
      <c r="D26" s="152" t="s">
        <v>462</v>
      </c>
      <c r="E26" s="152" t="s">
        <v>224</v>
      </c>
      <c r="F26" s="152" t="s">
        <v>224</v>
      </c>
      <c r="G26" s="153" t="s">
        <v>224</v>
      </c>
      <c r="H26" s="152" t="s">
        <v>224</v>
      </c>
      <c r="I26" s="153" t="s">
        <v>224</v>
      </c>
      <c r="J26" s="153" t="s">
        <v>224</v>
      </c>
      <c r="K26" s="161" t="s">
        <v>224</v>
      </c>
    </row>
    <row r="27" ht="14.25" spans="1:11">
      <c r="A27" s="157"/>
      <c r="B27" s="158"/>
      <c r="C27" s="159"/>
      <c r="D27" s="152" t="s">
        <v>224</v>
      </c>
      <c r="E27" s="152" t="s">
        <v>463</v>
      </c>
      <c r="F27" s="152" t="s">
        <v>224</v>
      </c>
      <c r="G27" s="153" t="s">
        <v>224</v>
      </c>
      <c r="H27" s="152" t="s">
        <v>224</v>
      </c>
      <c r="I27" s="153" t="s">
        <v>224</v>
      </c>
      <c r="J27" s="153" t="s">
        <v>224</v>
      </c>
      <c r="K27" s="161" t="s">
        <v>224</v>
      </c>
    </row>
    <row r="28" ht="14.25" spans="1:11">
      <c r="A28" s="157"/>
      <c r="B28" s="158"/>
      <c r="C28" s="159"/>
      <c r="D28" s="152" t="s">
        <v>224</v>
      </c>
      <c r="E28" s="152" t="s">
        <v>224</v>
      </c>
      <c r="F28" s="152" t="s">
        <v>499</v>
      </c>
      <c r="G28" s="153" t="s">
        <v>465</v>
      </c>
      <c r="H28" s="152" t="s">
        <v>238</v>
      </c>
      <c r="I28" s="153" t="s">
        <v>466</v>
      </c>
      <c r="J28" s="153" t="s">
        <v>467</v>
      </c>
      <c r="K28" s="161" t="s">
        <v>500</v>
      </c>
    </row>
    <row r="29" ht="14.25" spans="1:11">
      <c r="A29" s="157"/>
      <c r="B29" s="158"/>
      <c r="C29" s="159"/>
      <c r="D29" s="152" t="s">
        <v>224</v>
      </c>
      <c r="E29" s="152" t="s">
        <v>224</v>
      </c>
      <c r="F29" s="152" t="s">
        <v>501</v>
      </c>
      <c r="G29" s="153" t="s">
        <v>465</v>
      </c>
      <c r="H29" s="152" t="s">
        <v>502</v>
      </c>
      <c r="I29" s="153" t="s">
        <v>466</v>
      </c>
      <c r="J29" s="153" t="s">
        <v>467</v>
      </c>
      <c r="K29" s="161" t="s">
        <v>500</v>
      </c>
    </row>
    <row r="30" ht="14.25" spans="1:11">
      <c r="A30" s="157"/>
      <c r="B30" s="158"/>
      <c r="C30" s="159"/>
      <c r="D30" s="152" t="s">
        <v>224</v>
      </c>
      <c r="E30" s="152" t="s">
        <v>469</v>
      </c>
      <c r="F30" s="152" t="s">
        <v>224</v>
      </c>
      <c r="G30" s="153" t="s">
        <v>224</v>
      </c>
      <c r="H30" s="152" t="s">
        <v>224</v>
      </c>
      <c r="I30" s="153" t="s">
        <v>224</v>
      </c>
      <c r="J30" s="153" t="s">
        <v>224</v>
      </c>
      <c r="K30" s="161" t="s">
        <v>224</v>
      </c>
    </row>
    <row r="31" ht="27" spans="1:11">
      <c r="A31" s="157"/>
      <c r="B31" s="158"/>
      <c r="C31" s="159"/>
      <c r="D31" s="152" t="s">
        <v>224</v>
      </c>
      <c r="E31" s="152" t="s">
        <v>224</v>
      </c>
      <c r="F31" s="152" t="s">
        <v>470</v>
      </c>
      <c r="G31" s="153" t="s">
        <v>471</v>
      </c>
      <c r="H31" s="152" t="s">
        <v>472</v>
      </c>
      <c r="I31" s="153" t="s">
        <v>473</v>
      </c>
      <c r="J31" s="153" t="s">
        <v>467</v>
      </c>
      <c r="K31" s="161" t="s">
        <v>474</v>
      </c>
    </row>
    <row r="32" ht="14.25" spans="1:11">
      <c r="A32" s="157"/>
      <c r="B32" s="158"/>
      <c r="C32" s="159"/>
      <c r="D32" s="152" t="s">
        <v>224</v>
      </c>
      <c r="E32" s="152" t="s">
        <v>475</v>
      </c>
      <c r="F32" s="152" t="s">
        <v>224</v>
      </c>
      <c r="G32" s="153" t="s">
        <v>224</v>
      </c>
      <c r="H32" s="152" t="s">
        <v>224</v>
      </c>
      <c r="I32" s="153" t="s">
        <v>224</v>
      </c>
      <c r="J32" s="153" t="s">
        <v>224</v>
      </c>
      <c r="K32" s="161" t="s">
        <v>224</v>
      </c>
    </row>
    <row r="33" ht="27" spans="1:11">
      <c r="A33" s="157"/>
      <c r="B33" s="158"/>
      <c r="C33" s="159"/>
      <c r="D33" s="152" t="s">
        <v>224</v>
      </c>
      <c r="E33" s="152" t="s">
        <v>224</v>
      </c>
      <c r="F33" s="152" t="s">
        <v>503</v>
      </c>
      <c r="G33" s="153" t="s">
        <v>494</v>
      </c>
      <c r="H33" s="152" t="s">
        <v>504</v>
      </c>
      <c r="I33" s="153" t="s">
        <v>505</v>
      </c>
      <c r="J33" s="153" t="s">
        <v>467</v>
      </c>
      <c r="K33" s="161" t="s">
        <v>506</v>
      </c>
    </row>
    <row r="34" ht="27" spans="1:11">
      <c r="A34" s="157"/>
      <c r="B34" s="158"/>
      <c r="C34" s="159"/>
      <c r="D34" s="152" t="s">
        <v>224</v>
      </c>
      <c r="E34" s="152" t="s">
        <v>224</v>
      </c>
      <c r="F34" s="152" t="s">
        <v>507</v>
      </c>
      <c r="G34" s="153" t="s">
        <v>494</v>
      </c>
      <c r="H34" s="152" t="s">
        <v>508</v>
      </c>
      <c r="I34" s="153" t="s">
        <v>505</v>
      </c>
      <c r="J34" s="153" t="s">
        <v>467</v>
      </c>
      <c r="K34" s="161" t="s">
        <v>506</v>
      </c>
    </row>
    <row r="35" ht="27" spans="1:11">
      <c r="A35" s="157"/>
      <c r="B35" s="158"/>
      <c r="C35" s="159"/>
      <c r="D35" s="152" t="s">
        <v>224</v>
      </c>
      <c r="E35" s="152" t="s">
        <v>224</v>
      </c>
      <c r="F35" s="152" t="s">
        <v>509</v>
      </c>
      <c r="G35" s="153" t="s">
        <v>494</v>
      </c>
      <c r="H35" s="152" t="s">
        <v>510</v>
      </c>
      <c r="I35" s="153" t="s">
        <v>505</v>
      </c>
      <c r="J35" s="153" t="s">
        <v>467</v>
      </c>
      <c r="K35" s="161" t="s">
        <v>506</v>
      </c>
    </row>
    <row r="36" ht="14.25" spans="1:11">
      <c r="A36" s="157"/>
      <c r="B36" s="158"/>
      <c r="C36" s="159"/>
      <c r="D36" s="152" t="s">
        <v>485</v>
      </c>
      <c r="E36" s="152" t="s">
        <v>224</v>
      </c>
      <c r="F36" s="152" t="s">
        <v>224</v>
      </c>
      <c r="G36" s="153" t="s">
        <v>224</v>
      </c>
      <c r="H36" s="152" t="s">
        <v>224</v>
      </c>
      <c r="I36" s="153" t="s">
        <v>224</v>
      </c>
      <c r="J36" s="153" t="s">
        <v>224</v>
      </c>
      <c r="K36" s="161" t="s">
        <v>224</v>
      </c>
    </row>
    <row r="37" ht="14.25" spans="1:11">
      <c r="A37" s="157"/>
      <c r="B37" s="158"/>
      <c r="C37" s="159"/>
      <c r="D37" s="152" t="s">
        <v>224</v>
      </c>
      <c r="E37" s="152" t="s">
        <v>486</v>
      </c>
      <c r="F37" s="152" t="s">
        <v>224</v>
      </c>
      <c r="G37" s="153" t="s">
        <v>224</v>
      </c>
      <c r="H37" s="152" t="s">
        <v>224</v>
      </c>
      <c r="I37" s="153" t="s">
        <v>224</v>
      </c>
      <c r="J37" s="153" t="s">
        <v>224</v>
      </c>
      <c r="K37" s="161" t="s">
        <v>224</v>
      </c>
    </row>
    <row r="38" ht="27" spans="1:11">
      <c r="A38" s="157"/>
      <c r="B38" s="158"/>
      <c r="C38" s="159"/>
      <c r="D38" s="152" t="s">
        <v>224</v>
      </c>
      <c r="E38" s="152" t="s">
        <v>224</v>
      </c>
      <c r="F38" s="152" t="s">
        <v>487</v>
      </c>
      <c r="G38" s="153" t="s">
        <v>465</v>
      </c>
      <c r="H38" s="152" t="s">
        <v>488</v>
      </c>
      <c r="I38" s="153" t="s">
        <v>489</v>
      </c>
      <c r="J38" s="153" t="s">
        <v>511</v>
      </c>
      <c r="K38" s="161" t="s">
        <v>512</v>
      </c>
    </row>
    <row r="39" ht="14.25" spans="1:11">
      <c r="A39" s="157"/>
      <c r="B39" s="158"/>
      <c r="C39" s="159"/>
      <c r="D39" s="152" t="s">
        <v>491</v>
      </c>
      <c r="E39" s="152" t="s">
        <v>224</v>
      </c>
      <c r="F39" s="152" t="s">
        <v>224</v>
      </c>
      <c r="G39" s="153" t="s">
        <v>224</v>
      </c>
      <c r="H39" s="152" t="s">
        <v>224</v>
      </c>
      <c r="I39" s="153" t="s">
        <v>224</v>
      </c>
      <c r="J39" s="153" t="s">
        <v>224</v>
      </c>
      <c r="K39" s="161" t="s">
        <v>224</v>
      </c>
    </row>
    <row r="40" ht="14.25" spans="1:11">
      <c r="A40" s="157"/>
      <c r="B40" s="158"/>
      <c r="C40" s="159"/>
      <c r="D40" s="152" t="s">
        <v>224</v>
      </c>
      <c r="E40" s="152" t="s">
        <v>492</v>
      </c>
      <c r="F40" s="152" t="s">
        <v>224</v>
      </c>
      <c r="G40" s="153" t="s">
        <v>224</v>
      </c>
      <c r="H40" s="152" t="s">
        <v>224</v>
      </c>
      <c r="I40" s="153" t="s">
        <v>224</v>
      </c>
      <c r="J40" s="153" t="s">
        <v>224</v>
      </c>
      <c r="K40" s="161" t="s">
        <v>224</v>
      </c>
    </row>
    <row r="41" ht="40.5" spans="1:11">
      <c r="A41" s="157"/>
      <c r="B41" s="158"/>
      <c r="C41" s="159"/>
      <c r="D41" s="152" t="s">
        <v>224</v>
      </c>
      <c r="E41" s="152" t="s">
        <v>224</v>
      </c>
      <c r="F41" s="152" t="s">
        <v>493</v>
      </c>
      <c r="G41" s="153" t="s">
        <v>494</v>
      </c>
      <c r="H41" s="152" t="s">
        <v>495</v>
      </c>
      <c r="I41" s="153" t="s">
        <v>489</v>
      </c>
      <c r="J41" s="153" t="s">
        <v>467</v>
      </c>
      <c r="K41" s="161" t="s">
        <v>513</v>
      </c>
    </row>
    <row r="42" ht="148.5" spans="1:11">
      <c r="A42" s="152" t="s">
        <v>514</v>
      </c>
      <c r="B42" s="155" t="s">
        <v>438</v>
      </c>
      <c r="C42" s="156" t="s">
        <v>515</v>
      </c>
      <c r="D42" s="157"/>
      <c r="E42" s="157"/>
      <c r="F42" s="157"/>
      <c r="G42" s="160"/>
      <c r="H42" s="157"/>
      <c r="I42" s="160"/>
      <c r="J42" s="160"/>
      <c r="K42" s="158"/>
    </row>
    <row r="43" ht="14.25" spans="1:11">
      <c r="A43" s="157"/>
      <c r="B43" s="158"/>
      <c r="C43" s="159"/>
      <c r="D43" s="152" t="s">
        <v>462</v>
      </c>
      <c r="E43" s="152" t="s">
        <v>224</v>
      </c>
      <c r="F43" s="152" t="s">
        <v>224</v>
      </c>
      <c r="G43" s="153" t="s">
        <v>224</v>
      </c>
      <c r="H43" s="152" t="s">
        <v>224</v>
      </c>
      <c r="I43" s="153" t="s">
        <v>224</v>
      </c>
      <c r="J43" s="153" t="s">
        <v>224</v>
      </c>
      <c r="K43" s="161" t="s">
        <v>224</v>
      </c>
    </row>
    <row r="44" ht="14.25" spans="1:11">
      <c r="A44" s="157"/>
      <c r="B44" s="158"/>
      <c r="C44" s="159"/>
      <c r="D44" s="152" t="s">
        <v>224</v>
      </c>
      <c r="E44" s="152" t="s">
        <v>463</v>
      </c>
      <c r="F44" s="152" t="s">
        <v>224</v>
      </c>
      <c r="G44" s="153" t="s">
        <v>224</v>
      </c>
      <c r="H44" s="152" t="s">
        <v>224</v>
      </c>
      <c r="I44" s="153" t="s">
        <v>224</v>
      </c>
      <c r="J44" s="153" t="s">
        <v>224</v>
      </c>
      <c r="K44" s="161" t="s">
        <v>224</v>
      </c>
    </row>
    <row r="45" ht="27" spans="1:11">
      <c r="A45" s="157"/>
      <c r="B45" s="158"/>
      <c r="C45" s="159"/>
      <c r="D45" s="152" t="s">
        <v>224</v>
      </c>
      <c r="E45" s="152" t="s">
        <v>224</v>
      </c>
      <c r="F45" s="152" t="s">
        <v>516</v>
      </c>
      <c r="G45" s="153" t="s">
        <v>465</v>
      </c>
      <c r="H45" s="152" t="s">
        <v>517</v>
      </c>
      <c r="I45" s="153" t="s">
        <v>518</v>
      </c>
      <c r="J45" s="153" t="s">
        <v>467</v>
      </c>
      <c r="K45" s="161" t="s">
        <v>519</v>
      </c>
    </row>
    <row r="46" ht="27" spans="1:11">
      <c r="A46" s="157"/>
      <c r="B46" s="158"/>
      <c r="C46" s="159"/>
      <c r="D46" s="152" t="s">
        <v>224</v>
      </c>
      <c r="E46" s="152" t="s">
        <v>224</v>
      </c>
      <c r="F46" s="152" t="s">
        <v>520</v>
      </c>
      <c r="G46" s="153" t="s">
        <v>465</v>
      </c>
      <c r="H46" s="152" t="s">
        <v>239</v>
      </c>
      <c r="I46" s="153" t="s">
        <v>521</v>
      </c>
      <c r="J46" s="153" t="s">
        <v>467</v>
      </c>
      <c r="K46" s="161" t="s">
        <v>522</v>
      </c>
    </row>
    <row r="47" ht="27" spans="1:11">
      <c r="A47" s="157"/>
      <c r="B47" s="158"/>
      <c r="C47" s="159"/>
      <c r="D47" s="152" t="s">
        <v>224</v>
      </c>
      <c r="E47" s="152" t="s">
        <v>224</v>
      </c>
      <c r="F47" s="152" t="s">
        <v>523</v>
      </c>
      <c r="G47" s="153" t="s">
        <v>465</v>
      </c>
      <c r="H47" s="152" t="s">
        <v>524</v>
      </c>
      <c r="I47" s="153" t="s">
        <v>518</v>
      </c>
      <c r="J47" s="153" t="s">
        <v>467</v>
      </c>
      <c r="K47" s="161" t="s">
        <v>525</v>
      </c>
    </row>
    <row r="48" ht="14.25" spans="1:11">
      <c r="A48" s="157"/>
      <c r="B48" s="158"/>
      <c r="C48" s="159"/>
      <c r="D48" s="152" t="s">
        <v>224</v>
      </c>
      <c r="E48" s="152" t="s">
        <v>526</v>
      </c>
      <c r="F48" s="152" t="s">
        <v>224</v>
      </c>
      <c r="G48" s="153" t="s">
        <v>224</v>
      </c>
      <c r="H48" s="152" t="s">
        <v>224</v>
      </c>
      <c r="I48" s="153" t="s">
        <v>224</v>
      </c>
      <c r="J48" s="153" t="s">
        <v>224</v>
      </c>
      <c r="K48" s="161" t="s">
        <v>224</v>
      </c>
    </row>
    <row r="49" ht="27" spans="1:11">
      <c r="A49" s="157"/>
      <c r="B49" s="158"/>
      <c r="C49" s="159"/>
      <c r="D49" s="152" t="s">
        <v>224</v>
      </c>
      <c r="E49" s="152" t="s">
        <v>224</v>
      </c>
      <c r="F49" s="152" t="s">
        <v>527</v>
      </c>
      <c r="G49" s="153" t="s">
        <v>494</v>
      </c>
      <c r="H49" s="152" t="s">
        <v>528</v>
      </c>
      <c r="I49" s="153" t="s">
        <v>489</v>
      </c>
      <c r="J49" s="153" t="s">
        <v>467</v>
      </c>
      <c r="K49" s="161" t="s">
        <v>529</v>
      </c>
    </row>
    <row r="50" ht="14.25" spans="1:11">
      <c r="A50" s="157"/>
      <c r="B50" s="158"/>
      <c r="C50" s="159"/>
      <c r="D50" s="152" t="s">
        <v>224</v>
      </c>
      <c r="E50" s="152" t="s">
        <v>469</v>
      </c>
      <c r="F50" s="152" t="s">
        <v>224</v>
      </c>
      <c r="G50" s="153" t="s">
        <v>224</v>
      </c>
      <c r="H50" s="152" t="s">
        <v>224</v>
      </c>
      <c r="I50" s="153" t="s">
        <v>224</v>
      </c>
      <c r="J50" s="153" t="s">
        <v>224</v>
      </c>
      <c r="K50" s="161" t="s">
        <v>224</v>
      </c>
    </row>
    <row r="51" ht="27" spans="1:11">
      <c r="A51" s="157"/>
      <c r="B51" s="158"/>
      <c r="C51" s="159"/>
      <c r="D51" s="152" t="s">
        <v>224</v>
      </c>
      <c r="E51" s="152" t="s">
        <v>224</v>
      </c>
      <c r="F51" s="152" t="s">
        <v>530</v>
      </c>
      <c r="G51" s="153" t="s">
        <v>465</v>
      </c>
      <c r="H51" s="152" t="s">
        <v>472</v>
      </c>
      <c r="I51" s="153" t="s">
        <v>473</v>
      </c>
      <c r="J51" s="153" t="s">
        <v>467</v>
      </c>
      <c r="K51" s="161" t="s">
        <v>531</v>
      </c>
    </row>
    <row r="52" ht="14.25" spans="1:11">
      <c r="A52" s="157"/>
      <c r="B52" s="158"/>
      <c r="C52" s="159"/>
      <c r="D52" s="152" t="s">
        <v>485</v>
      </c>
      <c r="E52" s="152" t="s">
        <v>224</v>
      </c>
      <c r="F52" s="152" t="s">
        <v>224</v>
      </c>
      <c r="G52" s="153" t="s">
        <v>224</v>
      </c>
      <c r="H52" s="152" t="s">
        <v>224</v>
      </c>
      <c r="I52" s="153" t="s">
        <v>224</v>
      </c>
      <c r="J52" s="153" t="s">
        <v>224</v>
      </c>
      <c r="K52" s="161" t="s">
        <v>224</v>
      </c>
    </row>
    <row r="53" ht="14.25" spans="1:11">
      <c r="A53" s="157"/>
      <c r="B53" s="158"/>
      <c r="C53" s="159"/>
      <c r="D53" s="152" t="s">
        <v>224</v>
      </c>
      <c r="E53" s="152" t="s">
        <v>486</v>
      </c>
      <c r="F53" s="152" t="s">
        <v>224</v>
      </c>
      <c r="G53" s="153" t="s">
        <v>224</v>
      </c>
      <c r="H53" s="152" t="s">
        <v>224</v>
      </c>
      <c r="I53" s="153" t="s">
        <v>224</v>
      </c>
      <c r="J53" s="153" t="s">
        <v>224</v>
      </c>
      <c r="K53" s="161" t="s">
        <v>224</v>
      </c>
    </row>
    <row r="54" ht="27" spans="1:11">
      <c r="A54" s="157"/>
      <c r="B54" s="158"/>
      <c r="C54" s="159"/>
      <c r="D54" s="152" t="s">
        <v>224</v>
      </c>
      <c r="E54" s="152" t="s">
        <v>224</v>
      </c>
      <c r="F54" s="152" t="s">
        <v>532</v>
      </c>
      <c r="G54" s="153" t="s">
        <v>465</v>
      </c>
      <c r="H54" s="152" t="s">
        <v>533</v>
      </c>
      <c r="I54" s="153" t="s">
        <v>489</v>
      </c>
      <c r="J54" s="153" t="s">
        <v>511</v>
      </c>
      <c r="K54" s="161" t="s">
        <v>534</v>
      </c>
    </row>
    <row r="55" ht="14.25" spans="1:11">
      <c r="A55" s="157"/>
      <c r="B55" s="158"/>
      <c r="C55" s="159"/>
      <c r="D55" s="152" t="s">
        <v>491</v>
      </c>
      <c r="E55" s="152" t="s">
        <v>224</v>
      </c>
      <c r="F55" s="152" t="s">
        <v>224</v>
      </c>
      <c r="G55" s="153" t="s">
        <v>224</v>
      </c>
      <c r="H55" s="152" t="s">
        <v>224</v>
      </c>
      <c r="I55" s="153" t="s">
        <v>224</v>
      </c>
      <c r="J55" s="153" t="s">
        <v>224</v>
      </c>
      <c r="K55" s="161" t="s">
        <v>224</v>
      </c>
    </row>
    <row r="56" ht="14.25" spans="1:11">
      <c r="A56" s="157"/>
      <c r="B56" s="158"/>
      <c r="C56" s="159"/>
      <c r="D56" s="152" t="s">
        <v>224</v>
      </c>
      <c r="E56" s="152" t="s">
        <v>492</v>
      </c>
      <c r="F56" s="152" t="s">
        <v>224</v>
      </c>
      <c r="G56" s="153" t="s">
        <v>224</v>
      </c>
      <c r="H56" s="152" t="s">
        <v>224</v>
      </c>
      <c r="I56" s="153" t="s">
        <v>224</v>
      </c>
      <c r="J56" s="153" t="s">
        <v>224</v>
      </c>
      <c r="K56" s="161" t="s">
        <v>224</v>
      </c>
    </row>
    <row r="57" ht="27" spans="1:11">
      <c r="A57" s="157"/>
      <c r="B57" s="158"/>
      <c r="C57" s="159"/>
      <c r="D57" s="152" t="s">
        <v>224</v>
      </c>
      <c r="E57" s="152" t="s">
        <v>224</v>
      </c>
      <c r="F57" s="152" t="s">
        <v>535</v>
      </c>
      <c r="G57" s="153" t="s">
        <v>494</v>
      </c>
      <c r="H57" s="152" t="s">
        <v>528</v>
      </c>
      <c r="I57" s="153" t="s">
        <v>489</v>
      </c>
      <c r="J57" s="153" t="s">
        <v>467</v>
      </c>
      <c r="K57" s="161" t="s">
        <v>536</v>
      </c>
    </row>
    <row r="58" ht="148.5" spans="1:11">
      <c r="A58" s="152" t="s">
        <v>537</v>
      </c>
      <c r="B58" s="155" t="s">
        <v>436</v>
      </c>
      <c r="C58" s="156" t="s">
        <v>538</v>
      </c>
      <c r="D58" s="157"/>
      <c r="E58" s="157"/>
      <c r="F58" s="157"/>
      <c r="G58" s="160"/>
      <c r="H58" s="157"/>
      <c r="I58" s="160"/>
      <c r="J58" s="160"/>
      <c r="K58" s="158"/>
    </row>
    <row r="59" ht="14.25" spans="1:11">
      <c r="A59" s="157"/>
      <c r="B59" s="158"/>
      <c r="C59" s="159"/>
      <c r="D59" s="152" t="s">
        <v>462</v>
      </c>
      <c r="E59" s="152" t="s">
        <v>224</v>
      </c>
      <c r="F59" s="152" t="s">
        <v>224</v>
      </c>
      <c r="G59" s="153" t="s">
        <v>224</v>
      </c>
      <c r="H59" s="152" t="s">
        <v>224</v>
      </c>
      <c r="I59" s="153" t="s">
        <v>224</v>
      </c>
      <c r="J59" s="153" t="s">
        <v>224</v>
      </c>
      <c r="K59" s="161" t="s">
        <v>224</v>
      </c>
    </row>
    <row r="60" ht="14.25" spans="1:11">
      <c r="A60" s="157"/>
      <c r="B60" s="158"/>
      <c r="C60" s="159"/>
      <c r="D60" s="152" t="s">
        <v>224</v>
      </c>
      <c r="E60" s="152" t="s">
        <v>463</v>
      </c>
      <c r="F60" s="152" t="s">
        <v>224</v>
      </c>
      <c r="G60" s="153" t="s">
        <v>224</v>
      </c>
      <c r="H60" s="152" t="s">
        <v>224</v>
      </c>
      <c r="I60" s="153" t="s">
        <v>224</v>
      </c>
      <c r="J60" s="153" t="s">
        <v>224</v>
      </c>
      <c r="K60" s="161" t="s">
        <v>224</v>
      </c>
    </row>
    <row r="61" ht="27" spans="1:11">
      <c r="A61" s="157"/>
      <c r="B61" s="158"/>
      <c r="C61" s="159"/>
      <c r="D61" s="152" t="s">
        <v>224</v>
      </c>
      <c r="E61" s="152" t="s">
        <v>224</v>
      </c>
      <c r="F61" s="152" t="s">
        <v>539</v>
      </c>
      <c r="G61" s="153" t="s">
        <v>465</v>
      </c>
      <c r="H61" s="152" t="s">
        <v>540</v>
      </c>
      <c r="I61" s="153" t="s">
        <v>518</v>
      </c>
      <c r="J61" s="153" t="s">
        <v>467</v>
      </c>
      <c r="K61" s="161" t="s">
        <v>541</v>
      </c>
    </row>
    <row r="62" ht="14.25" spans="1:11">
      <c r="A62" s="157"/>
      <c r="B62" s="158"/>
      <c r="C62" s="159"/>
      <c r="D62" s="152" t="s">
        <v>224</v>
      </c>
      <c r="E62" s="152" t="s">
        <v>526</v>
      </c>
      <c r="F62" s="152" t="s">
        <v>224</v>
      </c>
      <c r="G62" s="153" t="s">
        <v>224</v>
      </c>
      <c r="H62" s="152" t="s">
        <v>224</v>
      </c>
      <c r="I62" s="153" t="s">
        <v>224</v>
      </c>
      <c r="J62" s="153" t="s">
        <v>224</v>
      </c>
      <c r="K62" s="161" t="s">
        <v>224</v>
      </c>
    </row>
    <row r="63" ht="27" spans="1:11">
      <c r="A63" s="157"/>
      <c r="B63" s="158"/>
      <c r="C63" s="159"/>
      <c r="D63" s="152" t="s">
        <v>224</v>
      </c>
      <c r="E63" s="152" t="s">
        <v>224</v>
      </c>
      <c r="F63" s="152" t="s">
        <v>542</v>
      </c>
      <c r="G63" s="153" t="s">
        <v>494</v>
      </c>
      <c r="H63" s="152" t="s">
        <v>528</v>
      </c>
      <c r="I63" s="153" t="s">
        <v>489</v>
      </c>
      <c r="J63" s="153" t="s">
        <v>467</v>
      </c>
      <c r="K63" s="161" t="s">
        <v>543</v>
      </c>
    </row>
    <row r="64" ht="14.25" spans="1:11">
      <c r="A64" s="157"/>
      <c r="B64" s="158"/>
      <c r="C64" s="159"/>
      <c r="D64" s="152" t="s">
        <v>224</v>
      </c>
      <c r="E64" s="152" t="s">
        <v>475</v>
      </c>
      <c r="F64" s="152" t="s">
        <v>224</v>
      </c>
      <c r="G64" s="153" t="s">
        <v>224</v>
      </c>
      <c r="H64" s="152" t="s">
        <v>224</v>
      </c>
      <c r="I64" s="153" t="s">
        <v>224</v>
      </c>
      <c r="J64" s="153" t="s">
        <v>224</v>
      </c>
      <c r="K64" s="161" t="s">
        <v>224</v>
      </c>
    </row>
    <row r="65" ht="27" spans="1:11">
      <c r="A65" s="157"/>
      <c r="B65" s="158"/>
      <c r="C65" s="159"/>
      <c r="D65" s="152" t="s">
        <v>224</v>
      </c>
      <c r="E65" s="152" t="s">
        <v>224</v>
      </c>
      <c r="F65" s="152" t="s">
        <v>544</v>
      </c>
      <c r="G65" s="153" t="s">
        <v>471</v>
      </c>
      <c r="H65" s="152" t="s">
        <v>545</v>
      </c>
      <c r="I65" s="153" t="s">
        <v>478</v>
      </c>
      <c r="J65" s="153" t="s">
        <v>467</v>
      </c>
      <c r="K65" s="161" t="s">
        <v>546</v>
      </c>
    </row>
    <row r="66" ht="27" spans="1:11">
      <c r="A66" s="157"/>
      <c r="B66" s="158"/>
      <c r="C66" s="159"/>
      <c r="D66" s="152" t="s">
        <v>224</v>
      </c>
      <c r="E66" s="152" t="s">
        <v>224</v>
      </c>
      <c r="F66" s="152" t="s">
        <v>547</v>
      </c>
      <c r="G66" s="153" t="s">
        <v>471</v>
      </c>
      <c r="H66" s="152" t="s">
        <v>548</v>
      </c>
      <c r="I66" s="153" t="s">
        <v>478</v>
      </c>
      <c r="J66" s="153" t="s">
        <v>467</v>
      </c>
      <c r="K66" s="161" t="s">
        <v>546</v>
      </c>
    </row>
    <row r="67" ht="14.25" spans="1:11">
      <c r="A67" s="157"/>
      <c r="B67" s="158"/>
      <c r="C67" s="159"/>
      <c r="D67" s="152" t="s">
        <v>485</v>
      </c>
      <c r="E67" s="152" t="s">
        <v>224</v>
      </c>
      <c r="F67" s="152" t="s">
        <v>224</v>
      </c>
      <c r="G67" s="153" t="s">
        <v>224</v>
      </c>
      <c r="H67" s="152" t="s">
        <v>224</v>
      </c>
      <c r="I67" s="153" t="s">
        <v>224</v>
      </c>
      <c r="J67" s="153" t="s">
        <v>224</v>
      </c>
      <c r="K67" s="161" t="s">
        <v>224</v>
      </c>
    </row>
    <row r="68" ht="14.25" spans="1:11">
      <c r="A68" s="157"/>
      <c r="B68" s="158"/>
      <c r="C68" s="159"/>
      <c r="D68" s="152" t="s">
        <v>224</v>
      </c>
      <c r="E68" s="152" t="s">
        <v>486</v>
      </c>
      <c r="F68" s="152" t="s">
        <v>224</v>
      </c>
      <c r="G68" s="153" t="s">
        <v>224</v>
      </c>
      <c r="H68" s="152" t="s">
        <v>224</v>
      </c>
      <c r="I68" s="153" t="s">
        <v>224</v>
      </c>
      <c r="J68" s="153" t="s">
        <v>224</v>
      </c>
      <c r="K68" s="161" t="s">
        <v>224</v>
      </c>
    </row>
    <row r="69" ht="27" spans="1:11">
      <c r="A69" s="157"/>
      <c r="B69" s="158"/>
      <c r="C69" s="159"/>
      <c r="D69" s="152" t="s">
        <v>224</v>
      </c>
      <c r="E69" s="152" t="s">
        <v>224</v>
      </c>
      <c r="F69" s="152" t="s">
        <v>549</v>
      </c>
      <c r="G69" s="153" t="s">
        <v>465</v>
      </c>
      <c r="H69" s="152" t="s">
        <v>550</v>
      </c>
      <c r="I69" s="153" t="s">
        <v>489</v>
      </c>
      <c r="J69" s="153" t="s">
        <v>511</v>
      </c>
      <c r="K69" s="161" t="s">
        <v>551</v>
      </c>
    </row>
    <row r="70" ht="14.25" spans="1:11">
      <c r="A70" s="157"/>
      <c r="B70" s="158"/>
      <c r="C70" s="159"/>
      <c r="D70" s="152" t="s">
        <v>491</v>
      </c>
      <c r="E70" s="152" t="s">
        <v>224</v>
      </c>
      <c r="F70" s="152" t="s">
        <v>224</v>
      </c>
      <c r="G70" s="153" t="s">
        <v>224</v>
      </c>
      <c r="H70" s="152" t="s">
        <v>224</v>
      </c>
      <c r="I70" s="153" t="s">
        <v>224</v>
      </c>
      <c r="J70" s="153" t="s">
        <v>224</v>
      </c>
      <c r="K70" s="161" t="s">
        <v>224</v>
      </c>
    </row>
    <row r="71" ht="14.25" spans="1:11">
      <c r="A71" s="157"/>
      <c r="B71" s="158"/>
      <c r="C71" s="159"/>
      <c r="D71" s="152" t="s">
        <v>224</v>
      </c>
      <c r="E71" s="152" t="s">
        <v>492</v>
      </c>
      <c r="F71" s="152" t="s">
        <v>224</v>
      </c>
      <c r="G71" s="153" t="s">
        <v>224</v>
      </c>
      <c r="H71" s="152" t="s">
        <v>224</v>
      </c>
      <c r="I71" s="153" t="s">
        <v>224</v>
      </c>
      <c r="J71" s="153" t="s">
        <v>224</v>
      </c>
      <c r="K71" s="161" t="s">
        <v>224</v>
      </c>
    </row>
    <row r="72" ht="27" spans="1:11">
      <c r="A72" s="157"/>
      <c r="B72" s="158"/>
      <c r="C72" s="159"/>
      <c r="D72" s="152" t="s">
        <v>224</v>
      </c>
      <c r="E72" s="152" t="s">
        <v>224</v>
      </c>
      <c r="F72" s="152" t="s">
        <v>552</v>
      </c>
      <c r="G72" s="153" t="s">
        <v>494</v>
      </c>
      <c r="H72" s="152" t="s">
        <v>495</v>
      </c>
      <c r="I72" s="153" t="s">
        <v>489</v>
      </c>
      <c r="J72" s="153" t="s">
        <v>467</v>
      </c>
      <c r="K72" s="161" t="s">
        <v>553</v>
      </c>
    </row>
    <row r="73" ht="40.5" spans="1:11">
      <c r="A73" s="152" t="s">
        <v>554</v>
      </c>
      <c r="B73" s="155" t="s">
        <v>440</v>
      </c>
      <c r="C73" s="156" t="s">
        <v>555</v>
      </c>
      <c r="D73" s="157"/>
      <c r="E73" s="157"/>
      <c r="F73" s="157"/>
      <c r="G73" s="160"/>
      <c r="H73" s="157"/>
      <c r="I73" s="160"/>
      <c r="J73" s="160"/>
      <c r="K73" s="158"/>
    </row>
    <row r="74" ht="14.25" spans="1:11">
      <c r="A74" s="157"/>
      <c r="B74" s="158"/>
      <c r="C74" s="159"/>
      <c r="D74" s="152" t="s">
        <v>462</v>
      </c>
      <c r="E74" s="152" t="s">
        <v>224</v>
      </c>
      <c r="F74" s="152" t="s">
        <v>224</v>
      </c>
      <c r="G74" s="153" t="s">
        <v>224</v>
      </c>
      <c r="H74" s="152" t="s">
        <v>224</v>
      </c>
      <c r="I74" s="153" t="s">
        <v>224</v>
      </c>
      <c r="J74" s="153" t="s">
        <v>224</v>
      </c>
      <c r="K74" s="161" t="s">
        <v>224</v>
      </c>
    </row>
    <row r="75" ht="14.25" spans="1:11">
      <c r="A75" s="157"/>
      <c r="B75" s="158"/>
      <c r="C75" s="159"/>
      <c r="D75" s="152" t="s">
        <v>224</v>
      </c>
      <c r="E75" s="152" t="s">
        <v>463</v>
      </c>
      <c r="F75" s="152" t="s">
        <v>224</v>
      </c>
      <c r="G75" s="153" t="s">
        <v>224</v>
      </c>
      <c r="H75" s="152" t="s">
        <v>224</v>
      </c>
      <c r="I75" s="153" t="s">
        <v>224</v>
      </c>
      <c r="J75" s="153" t="s">
        <v>224</v>
      </c>
      <c r="K75" s="161" t="s">
        <v>224</v>
      </c>
    </row>
    <row r="76" ht="14.25" spans="1:11">
      <c r="A76" s="157"/>
      <c r="B76" s="158"/>
      <c r="C76" s="159"/>
      <c r="D76" s="152" t="s">
        <v>224</v>
      </c>
      <c r="E76" s="152" t="s">
        <v>224</v>
      </c>
      <c r="F76" s="152" t="s">
        <v>556</v>
      </c>
      <c r="G76" s="153" t="s">
        <v>465</v>
      </c>
      <c r="H76" s="152" t="s">
        <v>237</v>
      </c>
      <c r="I76" s="153" t="s">
        <v>518</v>
      </c>
      <c r="J76" s="153" t="s">
        <v>467</v>
      </c>
      <c r="K76" s="161" t="s">
        <v>557</v>
      </c>
    </row>
    <row r="77" ht="14.25" spans="1:11">
      <c r="A77" s="157"/>
      <c r="B77" s="158"/>
      <c r="C77" s="159"/>
      <c r="D77" s="152" t="s">
        <v>224</v>
      </c>
      <c r="E77" s="152" t="s">
        <v>469</v>
      </c>
      <c r="F77" s="152" t="s">
        <v>224</v>
      </c>
      <c r="G77" s="153" t="s">
        <v>224</v>
      </c>
      <c r="H77" s="152" t="s">
        <v>224</v>
      </c>
      <c r="I77" s="153" t="s">
        <v>224</v>
      </c>
      <c r="J77" s="153" t="s">
        <v>224</v>
      </c>
      <c r="K77" s="161" t="s">
        <v>224</v>
      </c>
    </row>
    <row r="78" ht="27" spans="1:11">
      <c r="A78" s="157"/>
      <c r="B78" s="158"/>
      <c r="C78" s="159"/>
      <c r="D78" s="152" t="s">
        <v>224</v>
      </c>
      <c r="E78" s="152" t="s">
        <v>224</v>
      </c>
      <c r="F78" s="152" t="s">
        <v>558</v>
      </c>
      <c r="G78" s="153" t="s">
        <v>471</v>
      </c>
      <c r="H78" s="152" t="s">
        <v>472</v>
      </c>
      <c r="I78" s="153" t="s">
        <v>473</v>
      </c>
      <c r="J78" s="153" t="s">
        <v>467</v>
      </c>
      <c r="K78" s="161" t="s">
        <v>559</v>
      </c>
    </row>
    <row r="79" ht="14.25" spans="1:11">
      <c r="A79" s="157"/>
      <c r="B79" s="158"/>
      <c r="C79" s="159"/>
      <c r="D79" s="152" t="s">
        <v>224</v>
      </c>
      <c r="E79" s="152" t="s">
        <v>475</v>
      </c>
      <c r="F79" s="152" t="s">
        <v>224</v>
      </c>
      <c r="G79" s="153" t="s">
        <v>224</v>
      </c>
      <c r="H79" s="152" t="s">
        <v>224</v>
      </c>
      <c r="I79" s="153" t="s">
        <v>224</v>
      </c>
      <c r="J79" s="153" t="s">
        <v>224</v>
      </c>
      <c r="K79" s="161" t="s">
        <v>224</v>
      </c>
    </row>
    <row r="80" ht="27" spans="1:11">
      <c r="A80" s="157"/>
      <c r="B80" s="158"/>
      <c r="C80" s="159"/>
      <c r="D80" s="152" t="s">
        <v>224</v>
      </c>
      <c r="E80" s="152" t="s">
        <v>224</v>
      </c>
      <c r="F80" s="152" t="s">
        <v>560</v>
      </c>
      <c r="G80" s="153" t="s">
        <v>465</v>
      </c>
      <c r="H80" s="152" t="s">
        <v>561</v>
      </c>
      <c r="I80" s="153" t="s">
        <v>478</v>
      </c>
      <c r="J80" s="153" t="s">
        <v>467</v>
      </c>
      <c r="K80" s="161" t="s">
        <v>562</v>
      </c>
    </row>
    <row r="81" ht="14.25" spans="1:11">
      <c r="A81" s="157"/>
      <c r="B81" s="158"/>
      <c r="C81" s="159"/>
      <c r="D81" s="152" t="s">
        <v>485</v>
      </c>
      <c r="E81" s="152" t="s">
        <v>224</v>
      </c>
      <c r="F81" s="152" t="s">
        <v>224</v>
      </c>
      <c r="G81" s="153" t="s">
        <v>224</v>
      </c>
      <c r="H81" s="152" t="s">
        <v>224</v>
      </c>
      <c r="I81" s="153" t="s">
        <v>224</v>
      </c>
      <c r="J81" s="153" t="s">
        <v>224</v>
      </c>
      <c r="K81" s="161" t="s">
        <v>224</v>
      </c>
    </row>
    <row r="82" ht="14.25" spans="1:11">
      <c r="A82" s="157"/>
      <c r="B82" s="158"/>
      <c r="C82" s="159"/>
      <c r="D82" s="152" t="s">
        <v>224</v>
      </c>
      <c r="E82" s="152" t="s">
        <v>486</v>
      </c>
      <c r="F82" s="152" t="s">
        <v>224</v>
      </c>
      <c r="G82" s="153" t="s">
        <v>224</v>
      </c>
      <c r="H82" s="152" t="s">
        <v>224</v>
      </c>
      <c r="I82" s="153" t="s">
        <v>224</v>
      </c>
      <c r="J82" s="153" t="s">
        <v>224</v>
      </c>
      <c r="K82" s="161" t="s">
        <v>224</v>
      </c>
    </row>
    <row r="83" ht="27" spans="1:11">
      <c r="A83" s="157"/>
      <c r="B83" s="158"/>
      <c r="C83" s="159"/>
      <c r="D83" s="152" t="s">
        <v>224</v>
      </c>
      <c r="E83" s="152" t="s">
        <v>224</v>
      </c>
      <c r="F83" s="152" t="s">
        <v>487</v>
      </c>
      <c r="G83" s="153" t="s">
        <v>465</v>
      </c>
      <c r="H83" s="152" t="s">
        <v>488</v>
      </c>
      <c r="I83" s="153" t="s">
        <v>489</v>
      </c>
      <c r="J83" s="153" t="s">
        <v>511</v>
      </c>
      <c r="K83" s="161" t="s">
        <v>490</v>
      </c>
    </row>
    <row r="84" ht="14.25" spans="1:11">
      <c r="A84" s="157"/>
      <c r="B84" s="158"/>
      <c r="C84" s="159"/>
      <c r="D84" s="152" t="s">
        <v>491</v>
      </c>
      <c r="E84" s="152" t="s">
        <v>224</v>
      </c>
      <c r="F84" s="152" t="s">
        <v>224</v>
      </c>
      <c r="G84" s="153" t="s">
        <v>224</v>
      </c>
      <c r="H84" s="152" t="s">
        <v>224</v>
      </c>
      <c r="I84" s="153" t="s">
        <v>224</v>
      </c>
      <c r="J84" s="153" t="s">
        <v>224</v>
      </c>
      <c r="K84" s="161" t="s">
        <v>224</v>
      </c>
    </row>
    <row r="85" ht="14.25" spans="1:11">
      <c r="A85" s="157"/>
      <c r="B85" s="158"/>
      <c r="C85" s="159"/>
      <c r="D85" s="152" t="s">
        <v>224</v>
      </c>
      <c r="E85" s="152" t="s">
        <v>492</v>
      </c>
      <c r="F85" s="152" t="s">
        <v>224</v>
      </c>
      <c r="G85" s="153" t="s">
        <v>224</v>
      </c>
      <c r="H85" s="152" t="s">
        <v>224</v>
      </c>
      <c r="I85" s="153" t="s">
        <v>224</v>
      </c>
      <c r="J85" s="153" t="s">
        <v>224</v>
      </c>
      <c r="K85" s="161" t="s">
        <v>224</v>
      </c>
    </row>
    <row r="86" ht="27" spans="1:11">
      <c r="A86" s="157"/>
      <c r="B86" s="158"/>
      <c r="C86" s="159"/>
      <c r="D86" s="152" t="s">
        <v>224</v>
      </c>
      <c r="E86" s="152" t="s">
        <v>224</v>
      </c>
      <c r="F86" s="152" t="s">
        <v>563</v>
      </c>
      <c r="G86" s="153" t="s">
        <v>494</v>
      </c>
      <c r="H86" s="152" t="s">
        <v>495</v>
      </c>
      <c r="I86" s="153" t="s">
        <v>489</v>
      </c>
      <c r="J86" s="153" t="s">
        <v>467</v>
      </c>
      <c r="K86" s="161" t="s">
        <v>564</v>
      </c>
    </row>
    <row r="87" ht="108" spans="1:11">
      <c r="A87" s="152" t="s">
        <v>565</v>
      </c>
      <c r="B87" s="155" t="s">
        <v>444</v>
      </c>
      <c r="C87" s="156" t="s">
        <v>566</v>
      </c>
      <c r="D87" s="157"/>
      <c r="E87" s="157"/>
      <c r="F87" s="157"/>
      <c r="G87" s="160"/>
      <c r="H87" s="157"/>
      <c r="I87" s="160"/>
      <c r="J87" s="160"/>
      <c r="K87" s="158"/>
    </row>
    <row r="88" ht="14.25" spans="1:11">
      <c r="A88" s="157"/>
      <c r="B88" s="158"/>
      <c r="C88" s="159"/>
      <c r="D88" s="152" t="s">
        <v>462</v>
      </c>
      <c r="E88" s="152" t="s">
        <v>224</v>
      </c>
      <c r="F88" s="152" t="s">
        <v>224</v>
      </c>
      <c r="G88" s="153" t="s">
        <v>224</v>
      </c>
      <c r="H88" s="152" t="s">
        <v>224</v>
      </c>
      <c r="I88" s="153" t="s">
        <v>224</v>
      </c>
      <c r="J88" s="153" t="s">
        <v>224</v>
      </c>
      <c r="K88" s="161" t="s">
        <v>224</v>
      </c>
    </row>
    <row r="89" ht="14.25" spans="1:11">
      <c r="A89" s="157"/>
      <c r="B89" s="158"/>
      <c r="C89" s="159"/>
      <c r="D89" s="152" t="s">
        <v>224</v>
      </c>
      <c r="E89" s="152" t="s">
        <v>463</v>
      </c>
      <c r="F89" s="152" t="s">
        <v>224</v>
      </c>
      <c r="G89" s="153" t="s">
        <v>224</v>
      </c>
      <c r="H89" s="152" t="s">
        <v>224</v>
      </c>
      <c r="I89" s="153" t="s">
        <v>224</v>
      </c>
      <c r="J89" s="153" t="s">
        <v>224</v>
      </c>
      <c r="K89" s="161" t="s">
        <v>224</v>
      </c>
    </row>
    <row r="90" ht="40.5" spans="1:11">
      <c r="A90" s="157"/>
      <c r="B90" s="158"/>
      <c r="C90" s="159"/>
      <c r="D90" s="152" t="s">
        <v>224</v>
      </c>
      <c r="E90" s="152" t="s">
        <v>224</v>
      </c>
      <c r="F90" s="152" t="s">
        <v>567</v>
      </c>
      <c r="G90" s="153" t="s">
        <v>465</v>
      </c>
      <c r="H90" s="152" t="s">
        <v>238</v>
      </c>
      <c r="I90" s="153" t="s">
        <v>466</v>
      </c>
      <c r="J90" s="153" t="s">
        <v>467</v>
      </c>
      <c r="K90" s="161" t="s">
        <v>568</v>
      </c>
    </row>
    <row r="91" ht="14.25" spans="1:11">
      <c r="A91" s="157"/>
      <c r="B91" s="158"/>
      <c r="C91" s="159"/>
      <c r="D91" s="152" t="s">
        <v>224</v>
      </c>
      <c r="E91" s="152" t="s">
        <v>469</v>
      </c>
      <c r="F91" s="152" t="s">
        <v>224</v>
      </c>
      <c r="G91" s="153" t="s">
        <v>224</v>
      </c>
      <c r="H91" s="152" t="s">
        <v>224</v>
      </c>
      <c r="I91" s="153" t="s">
        <v>224</v>
      </c>
      <c r="J91" s="153" t="s">
        <v>224</v>
      </c>
      <c r="K91" s="161" t="s">
        <v>224</v>
      </c>
    </row>
    <row r="92" ht="14.25" spans="1:11">
      <c r="A92" s="157"/>
      <c r="B92" s="158"/>
      <c r="C92" s="159"/>
      <c r="D92" s="152" t="s">
        <v>224</v>
      </c>
      <c r="E92" s="152" t="s">
        <v>224</v>
      </c>
      <c r="F92" s="152" t="s">
        <v>569</v>
      </c>
      <c r="G92" s="153" t="s">
        <v>471</v>
      </c>
      <c r="H92" s="152" t="s">
        <v>472</v>
      </c>
      <c r="I92" s="153" t="s">
        <v>473</v>
      </c>
      <c r="J92" s="153" t="s">
        <v>467</v>
      </c>
      <c r="K92" s="161" t="s">
        <v>570</v>
      </c>
    </row>
    <row r="93" ht="14.25" spans="1:11">
      <c r="A93" s="157"/>
      <c r="B93" s="158"/>
      <c r="C93" s="159"/>
      <c r="D93" s="152" t="s">
        <v>224</v>
      </c>
      <c r="E93" s="152" t="s">
        <v>475</v>
      </c>
      <c r="F93" s="152" t="s">
        <v>224</v>
      </c>
      <c r="G93" s="153" t="s">
        <v>224</v>
      </c>
      <c r="H93" s="152" t="s">
        <v>224</v>
      </c>
      <c r="I93" s="153" t="s">
        <v>224</v>
      </c>
      <c r="J93" s="153" t="s">
        <v>224</v>
      </c>
      <c r="K93" s="161" t="s">
        <v>224</v>
      </c>
    </row>
    <row r="94" ht="27" spans="1:11">
      <c r="A94" s="157"/>
      <c r="B94" s="158"/>
      <c r="C94" s="159"/>
      <c r="D94" s="152" t="s">
        <v>224</v>
      </c>
      <c r="E94" s="152" t="s">
        <v>224</v>
      </c>
      <c r="F94" s="152" t="s">
        <v>571</v>
      </c>
      <c r="G94" s="153" t="s">
        <v>465</v>
      </c>
      <c r="H94" s="152" t="s">
        <v>572</v>
      </c>
      <c r="I94" s="153" t="s">
        <v>478</v>
      </c>
      <c r="J94" s="153" t="s">
        <v>467</v>
      </c>
      <c r="K94" s="161" t="s">
        <v>573</v>
      </c>
    </row>
    <row r="95" ht="27" spans="1:11">
      <c r="A95" s="157"/>
      <c r="B95" s="158"/>
      <c r="C95" s="159"/>
      <c r="D95" s="152" t="s">
        <v>224</v>
      </c>
      <c r="E95" s="152" t="s">
        <v>224</v>
      </c>
      <c r="F95" s="152" t="s">
        <v>574</v>
      </c>
      <c r="G95" s="153" t="s">
        <v>465</v>
      </c>
      <c r="H95" s="152" t="s">
        <v>575</v>
      </c>
      <c r="I95" s="153" t="s">
        <v>478</v>
      </c>
      <c r="J95" s="153" t="s">
        <v>467</v>
      </c>
      <c r="K95" s="161" t="s">
        <v>573</v>
      </c>
    </row>
    <row r="96" ht="27" spans="1:11">
      <c r="A96" s="157"/>
      <c r="B96" s="158"/>
      <c r="C96" s="159"/>
      <c r="D96" s="152" t="s">
        <v>224</v>
      </c>
      <c r="E96" s="152" t="s">
        <v>224</v>
      </c>
      <c r="F96" s="152" t="s">
        <v>576</v>
      </c>
      <c r="G96" s="153" t="s">
        <v>465</v>
      </c>
      <c r="H96" s="152" t="s">
        <v>577</v>
      </c>
      <c r="I96" s="153" t="s">
        <v>478</v>
      </c>
      <c r="J96" s="153" t="s">
        <v>467</v>
      </c>
      <c r="K96" s="161" t="s">
        <v>573</v>
      </c>
    </row>
    <row r="97" ht="27" spans="1:11">
      <c r="A97" s="157"/>
      <c r="B97" s="158"/>
      <c r="C97" s="159"/>
      <c r="D97" s="152" t="s">
        <v>224</v>
      </c>
      <c r="E97" s="152" t="s">
        <v>224</v>
      </c>
      <c r="F97" s="152" t="s">
        <v>578</v>
      </c>
      <c r="G97" s="153" t="s">
        <v>465</v>
      </c>
      <c r="H97" s="152" t="s">
        <v>577</v>
      </c>
      <c r="I97" s="153" t="s">
        <v>478</v>
      </c>
      <c r="J97" s="153" t="s">
        <v>467</v>
      </c>
      <c r="K97" s="161" t="s">
        <v>573</v>
      </c>
    </row>
    <row r="98" ht="14.25" spans="1:11">
      <c r="A98" s="157"/>
      <c r="B98" s="158"/>
      <c r="C98" s="159"/>
      <c r="D98" s="152" t="s">
        <v>485</v>
      </c>
      <c r="E98" s="152" t="s">
        <v>224</v>
      </c>
      <c r="F98" s="152" t="s">
        <v>224</v>
      </c>
      <c r="G98" s="153" t="s">
        <v>224</v>
      </c>
      <c r="H98" s="152" t="s">
        <v>224</v>
      </c>
      <c r="I98" s="153" t="s">
        <v>224</v>
      </c>
      <c r="J98" s="153" t="s">
        <v>224</v>
      </c>
      <c r="K98" s="161" t="s">
        <v>224</v>
      </c>
    </row>
    <row r="99" ht="14.25" spans="1:11">
      <c r="A99" s="157"/>
      <c r="B99" s="158"/>
      <c r="C99" s="159"/>
      <c r="D99" s="152" t="s">
        <v>224</v>
      </c>
      <c r="E99" s="152" t="s">
        <v>486</v>
      </c>
      <c r="F99" s="152" t="s">
        <v>224</v>
      </c>
      <c r="G99" s="153" t="s">
        <v>224</v>
      </c>
      <c r="H99" s="152" t="s">
        <v>224</v>
      </c>
      <c r="I99" s="153" t="s">
        <v>224</v>
      </c>
      <c r="J99" s="153" t="s">
        <v>224</v>
      </c>
      <c r="K99" s="161" t="s">
        <v>224</v>
      </c>
    </row>
    <row r="100" ht="27" spans="1:11">
      <c r="A100" s="157"/>
      <c r="B100" s="158"/>
      <c r="C100" s="159"/>
      <c r="D100" s="152" t="s">
        <v>224</v>
      </c>
      <c r="E100" s="152" t="s">
        <v>224</v>
      </c>
      <c r="F100" s="152" t="s">
        <v>487</v>
      </c>
      <c r="G100" s="153" t="s">
        <v>465</v>
      </c>
      <c r="H100" s="152" t="s">
        <v>488</v>
      </c>
      <c r="I100" s="153" t="s">
        <v>489</v>
      </c>
      <c r="J100" s="153" t="s">
        <v>511</v>
      </c>
      <c r="K100" s="161" t="s">
        <v>490</v>
      </c>
    </row>
    <row r="101" ht="14.25" spans="1:11">
      <c r="A101" s="157"/>
      <c r="B101" s="158"/>
      <c r="C101" s="159"/>
      <c r="D101" s="152" t="s">
        <v>491</v>
      </c>
      <c r="E101" s="152" t="s">
        <v>224</v>
      </c>
      <c r="F101" s="152" t="s">
        <v>224</v>
      </c>
      <c r="G101" s="153" t="s">
        <v>224</v>
      </c>
      <c r="H101" s="152" t="s">
        <v>224</v>
      </c>
      <c r="I101" s="153" t="s">
        <v>224</v>
      </c>
      <c r="J101" s="153" t="s">
        <v>224</v>
      </c>
      <c r="K101" s="161" t="s">
        <v>224</v>
      </c>
    </row>
    <row r="102" ht="14.25" spans="1:11">
      <c r="A102" s="157"/>
      <c r="B102" s="158"/>
      <c r="C102" s="159"/>
      <c r="D102" s="152" t="s">
        <v>224</v>
      </c>
      <c r="E102" s="152" t="s">
        <v>492</v>
      </c>
      <c r="F102" s="152" t="s">
        <v>224</v>
      </c>
      <c r="G102" s="153" t="s">
        <v>224</v>
      </c>
      <c r="H102" s="152" t="s">
        <v>224</v>
      </c>
      <c r="I102" s="153" t="s">
        <v>224</v>
      </c>
      <c r="J102" s="153" t="s">
        <v>224</v>
      </c>
      <c r="K102" s="161" t="s">
        <v>224</v>
      </c>
    </row>
    <row r="103" ht="40.5" spans="1:11">
      <c r="A103" s="157"/>
      <c r="B103" s="158"/>
      <c r="C103" s="159"/>
      <c r="D103" s="152" t="s">
        <v>224</v>
      </c>
      <c r="E103" s="152" t="s">
        <v>224</v>
      </c>
      <c r="F103" s="152" t="s">
        <v>493</v>
      </c>
      <c r="G103" s="153" t="s">
        <v>494</v>
      </c>
      <c r="H103" s="152" t="s">
        <v>495</v>
      </c>
      <c r="I103" s="153" t="s">
        <v>489</v>
      </c>
      <c r="J103" s="153" t="s">
        <v>467</v>
      </c>
      <c r="K103" s="161" t="s">
        <v>496</v>
      </c>
    </row>
    <row r="104" ht="297" spans="1:11">
      <c r="A104" s="152" t="s">
        <v>579</v>
      </c>
      <c r="B104" s="155" t="s">
        <v>434</v>
      </c>
      <c r="C104" s="156" t="s">
        <v>580</v>
      </c>
      <c r="D104" s="157"/>
      <c r="E104" s="157"/>
      <c r="F104" s="157"/>
      <c r="G104" s="160"/>
      <c r="H104" s="157"/>
      <c r="I104" s="160"/>
      <c r="J104" s="160"/>
      <c r="K104" s="158"/>
    </row>
    <row r="105" ht="14.25" spans="1:11">
      <c r="A105" s="157"/>
      <c r="B105" s="158"/>
      <c r="C105" s="159"/>
      <c r="D105" s="152" t="s">
        <v>462</v>
      </c>
      <c r="E105" s="152" t="s">
        <v>224</v>
      </c>
      <c r="F105" s="152" t="s">
        <v>224</v>
      </c>
      <c r="G105" s="153" t="s">
        <v>224</v>
      </c>
      <c r="H105" s="152" t="s">
        <v>224</v>
      </c>
      <c r="I105" s="153" t="s">
        <v>224</v>
      </c>
      <c r="J105" s="153" t="s">
        <v>224</v>
      </c>
      <c r="K105" s="161" t="s">
        <v>224</v>
      </c>
    </row>
    <row r="106" ht="14.25" spans="1:11">
      <c r="A106" s="157"/>
      <c r="B106" s="158"/>
      <c r="C106" s="159"/>
      <c r="D106" s="152" t="s">
        <v>224</v>
      </c>
      <c r="E106" s="152" t="s">
        <v>463</v>
      </c>
      <c r="F106" s="152" t="s">
        <v>224</v>
      </c>
      <c r="G106" s="153" t="s">
        <v>224</v>
      </c>
      <c r="H106" s="152" t="s">
        <v>224</v>
      </c>
      <c r="I106" s="153" t="s">
        <v>224</v>
      </c>
      <c r="J106" s="153" t="s">
        <v>224</v>
      </c>
      <c r="K106" s="161" t="s">
        <v>224</v>
      </c>
    </row>
    <row r="107" ht="27" spans="1:11">
      <c r="A107" s="157"/>
      <c r="B107" s="158"/>
      <c r="C107" s="159"/>
      <c r="D107" s="152" t="s">
        <v>224</v>
      </c>
      <c r="E107" s="152" t="s">
        <v>224</v>
      </c>
      <c r="F107" s="152" t="s">
        <v>581</v>
      </c>
      <c r="G107" s="153" t="s">
        <v>465</v>
      </c>
      <c r="H107" s="152" t="s">
        <v>582</v>
      </c>
      <c r="I107" s="153" t="s">
        <v>583</v>
      </c>
      <c r="J107" s="153" t="s">
        <v>467</v>
      </c>
      <c r="K107" s="161" t="s">
        <v>584</v>
      </c>
    </row>
    <row r="108" ht="27" spans="1:11">
      <c r="A108" s="157"/>
      <c r="B108" s="158"/>
      <c r="C108" s="159"/>
      <c r="D108" s="152" t="s">
        <v>224</v>
      </c>
      <c r="E108" s="152" t="s">
        <v>224</v>
      </c>
      <c r="F108" s="152" t="s">
        <v>585</v>
      </c>
      <c r="G108" s="153" t="s">
        <v>465</v>
      </c>
      <c r="H108" s="152" t="s">
        <v>237</v>
      </c>
      <c r="I108" s="153" t="s">
        <v>518</v>
      </c>
      <c r="J108" s="153" t="s">
        <v>467</v>
      </c>
      <c r="K108" s="161" t="s">
        <v>586</v>
      </c>
    </row>
    <row r="109" ht="27" spans="1:11">
      <c r="A109" s="157"/>
      <c r="B109" s="158"/>
      <c r="C109" s="159"/>
      <c r="D109" s="152" t="s">
        <v>224</v>
      </c>
      <c r="E109" s="152" t="s">
        <v>224</v>
      </c>
      <c r="F109" s="152" t="s">
        <v>587</v>
      </c>
      <c r="G109" s="153" t="s">
        <v>465</v>
      </c>
      <c r="H109" s="152" t="s">
        <v>239</v>
      </c>
      <c r="I109" s="153" t="s">
        <v>588</v>
      </c>
      <c r="J109" s="153" t="s">
        <v>467</v>
      </c>
      <c r="K109" s="161" t="s">
        <v>589</v>
      </c>
    </row>
    <row r="110" ht="14.25" spans="1:11">
      <c r="A110" s="157"/>
      <c r="B110" s="158"/>
      <c r="C110" s="159"/>
      <c r="D110" s="152" t="s">
        <v>224</v>
      </c>
      <c r="E110" s="152" t="s">
        <v>224</v>
      </c>
      <c r="F110" s="152" t="s">
        <v>590</v>
      </c>
      <c r="G110" s="153" t="s">
        <v>465</v>
      </c>
      <c r="H110" s="152" t="s">
        <v>234</v>
      </c>
      <c r="I110" s="153" t="s">
        <v>591</v>
      </c>
      <c r="J110" s="153" t="s">
        <v>467</v>
      </c>
      <c r="K110" s="161" t="s">
        <v>592</v>
      </c>
    </row>
    <row r="111" ht="14.25" spans="1:11">
      <c r="A111" s="157"/>
      <c r="B111" s="158"/>
      <c r="C111" s="159"/>
      <c r="D111" s="152" t="s">
        <v>224</v>
      </c>
      <c r="E111" s="152" t="s">
        <v>224</v>
      </c>
      <c r="F111" s="152" t="s">
        <v>593</v>
      </c>
      <c r="G111" s="153" t="s">
        <v>465</v>
      </c>
      <c r="H111" s="152" t="s">
        <v>594</v>
      </c>
      <c r="I111" s="153" t="s">
        <v>595</v>
      </c>
      <c r="J111" s="153" t="s">
        <v>467</v>
      </c>
      <c r="K111" s="161" t="s">
        <v>596</v>
      </c>
    </row>
    <row r="112" ht="14.25" spans="1:11">
      <c r="A112" s="157"/>
      <c r="B112" s="158"/>
      <c r="C112" s="159"/>
      <c r="D112" s="152" t="s">
        <v>224</v>
      </c>
      <c r="E112" s="152" t="s">
        <v>526</v>
      </c>
      <c r="F112" s="152" t="s">
        <v>224</v>
      </c>
      <c r="G112" s="153" t="s">
        <v>224</v>
      </c>
      <c r="H112" s="152" t="s">
        <v>224</v>
      </c>
      <c r="I112" s="153" t="s">
        <v>224</v>
      </c>
      <c r="J112" s="153" t="s">
        <v>224</v>
      </c>
      <c r="K112" s="161" t="s">
        <v>224</v>
      </c>
    </row>
    <row r="113" ht="27" spans="1:11">
      <c r="A113" s="157"/>
      <c r="B113" s="158"/>
      <c r="C113" s="159"/>
      <c r="D113" s="152" t="s">
        <v>224</v>
      </c>
      <c r="E113" s="152" t="s">
        <v>224</v>
      </c>
      <c r="F113" s="152" t="s">
        <v>597</v>
      </c>
      <c r="G113" s="153" t="s">
        <v>465</v>
      </c>
      <c r="H113" s="152" t="s">
        <v>598</v>
      </c>
      <c r="I113" s="153" t="s">
        <v>489</v>
      </c>
      <c r="J113" s="153" t="s">
        <v>467</v>
      </c>
      <c r="K113" s="161" t="s">
        <v>599</v>
      </c>
    </row>
    <row r="114" ht="14.25" spans="1:11">
      <c r="A114" s="157"/>
      <c r="B114" s="158"/>
      <c r="C114" s="159"/>
      <c r="D114" s="152" t="s">
        <v>224</v>
      </c>
      <c r="E114" s="152" t="s">
        <v>469</v>
      </c>
      <c r="F114" s="152" t="s">
        <v>224</v>
      </c>
      <c r="G114" s="153" t="s">
        <v>224</v>
      </c>
      <c r="H114" s="152" t="s">
        <v>224</v>
      </c>
      <c r="I114" s="153" t="s">
        <v>224</v>
      </c>
      <c r="J114" s="153" t="s">
        <v>224</v>
      </c>
      <c r="K114" s="161" t="s">
        <v>224</v>
      </c>
    </row>
    <row r="115" ht="27" spans="1:11">
      <c r="A115" s="157"/>
      <c r="B115" s="158"/>
      <c r="C115" s="159"/>
      <c r="D115" s="152" t="s">
        <v>224</v>
      </c>
      <c r="E115" s="152" t="s">
        <v>224</v>
      </c>
      <c r="F115" s="152" t="s">
        <v>600</v>
      </c>
      <c r="G115" s="153" t="s">
        <v>465</v>
      </c>
      <c r="H115" s="152" t="s">
        <v>234</v>
      </c>
      <c r="I115" s="153" t="s">
        <v>601</v>
      </c>
      <c r="J115" s="153" t="s">
        <v>467</v>
      </c>
      <c r="K115" s="161" t="s">
        <v>602</v>
      </c>
    </row>
    <row r="116" ht="14.25" spans="1:11">
      <c r="A116" s="157"/>
      <c r="B116" s="158"/>
      <c r="C116" s="159"/>
      <c r="D116" s="152" t="s">
        <v>485</v>
      </c>
      <c r="E116" s="152" t="s">
        <v>224</v>
      </c>
      <c r="F116" s="152" t="s">
        <v>224</v>
      </c>
      <c r="G116" s="153" t="s">
        <v>224</v>
      </c>
      <c r="H116" s="152" t="s">
        <v>224</v>
      </c>
      <c r="I116" s="153" t="s">
        <v>224</v>
      </c>
      <c r="J116" s="153" t="s">
        <v>224</v>
      </c>
      <c r="K116" s="161" t="s">
        <v>224</v>
      </c>
    </row>
    <row r="117" ht="14.25" spans="1:11">
      <c r="A117" s="157"/>
      <c r="B117" s="158"/>
      <c r="C117" s="159"/>
      <c r="D117" s="152" t="s">
        <v>224</v>
      </c>
      <c r="E117" s="152" t="s">
        <v>486</v>
      </c>
      <c r="F117" s="152" t="s">
        <v>224</v>
      </c>
      <c r="G117" s="153" t="s">
        <v>224</v>
      </c>
      <c r="H117" s="152" t="s">
        <v>224</v>
      </c>
      <c r="I117" s="153" t="s">
        <v>224</v>
      </c>
      <c r="J117" s="153" t="s">
        <v>224</v>
      </c>
      <c r="K117" s="161" t="s">
        <v>224</v>
      </c>
    </row>
    <row r="118" ht="27" spans="1:11">
      <c r="A118" s="157"/>
      <c r="B118" s="158"/>
      <c r="C118" s="159"/>
      <c r="D118" s="152" t="s">
        <v>224</v>
      </c>
      <c r="E118" s="152" t="s">
        <v>224</v>
      </c>
      <c r="F118" s="152" t="s">
        <v>603</v>
      </c>
      <c r="G118" s="153" t="s">
        <v>494</v>
      </c>
      <c r="H118" s="152" t="s">
        <v>528</v>
      </c>
      <c r="I118" s="153" t="s">
        <v>489</v>
      </c>
      <c r="J118" s="153" t="s">
        <v>467</v>
      </c>
      <c r="K118" s="161" t="s">
        <v>604</v>
      </c>
    </row>
    <row r="119" ht="14.25" spans="1:11">
      <c r="A119" s="157"/>
      <c r="B119" s="158"/>
      <c r="C119" s="159"/>
      <c r="D119" s="152" t="s">
        <v>491</v>
      </c>
      <c r="E119" s="152" t="s">
        <v>224</v>
      </c>
      <c r="F119" s="152" t="s">
        <v>224</v>
      </c>
      <c r="G119" s="153" t="s">
        <v>224</v>
      </c>
      <c r="H119" s="152" t="s">
        <v>224</v>
      </c>
      <c r="I119" s="153" t="s">
        <v>224</v>
      </c>
      <c r="J119" s="153" t="s">
        <v>224</v>
      </c>
      <c r="K119" s="161" t="s">
        <v>224</v>
      </c>
    </row>
    <row r="120" ht="14.25" spans="1:11">
      <c r="A120" s="157"/>
      <c r="B120" s="158"/>
      <c r="C120" s="159"/>
      <c r="D120" s="152" t="s">
        <v>224</v>
      </c>
      <c r="E120" s="152" t="s">
        <v>492</v>
      </c>
      <c r="F120" s="152" t="s">
        <v>224</v>
      </c>
      <c r="G120" s="153" t="s">
        <v>224</v>
      </c>
      <c r="H120" s="152" t="s">
        <v>224</v>
      </c>
      <c r="I120" s="153" t="s">
        <v>224</v>
      </c>
      <c r="J120" s="153" t="s">
        <v>224</v>
      </c>
      <c r="K120" s="161" t="s">
        <v>224</v>
      </c>
    </row>
    <row r="121" ht="27" spans="1:11">
      <c r="A121" s="157"/>
      <c r="B121" s="158"/>
      <c r="C121" s="159"/>
      <c r="D121" s="152" t="s">
        <v>224</v>
      </c>
      <c r="E121" s="152" t="s">
        <v>224</v>
      </c>
      <c r="F121" s="152" t="s">
        <v>535</v>
      </c>
      <c r="G121" s="153" t="s">
        <v>494</v>
      </c>
      <c r="H121" s="152" t="s">
        <v>528</v>
      </c>
      <c r="I121" s="153" t="s">
        <v>489</v>
      </c>
      <c r="J121" s="153" t="s">
        <v>467</v>
      </c>
      <c r="K121" s="161" t="s">
        <v>536</v>
      </c>
    </row>
    <row r="122" ht="135" spans="1:11">
      <c r="A122" s="152" t="s">
        <v>605</v>
      </c>
      <c r="B122" s="155" t="s">
        <v>446</v>
      </c>
      <c r="C122" s="156" t="s">
        <v>606</v>
      </c>
      <c r="D122" s="157"/>
      <c r="E122" s="157"/>
      <c r="F122" s="157"/>
      <c r="G122" s="160"/>
      <c r="H122" s="157"/>
      <c r="I122" s="160"/>
      <c r="J122" s="160"/>
      <c r="K122" s="158"/>
    </row>
    <row r="123" ht="14.25" spans="1:11">
      <c r="A123" s="157"/>
      <c r="B123" s="158"/>
      <c r="C123" s="159"/>
      <c r="D123" s="152" t="s">
        <v>462</v>
      </c>
      <c r="E123" s="152" t="s">
        <v>224</v>
      </c>
      <c r="F123" s="152" t="s">
        <v>224</v>
      </c>
      <c r="G123" s="153" t="s">
        <v>224</v>
      </c>
      <c r="H123" s="152" t="s">
        <v>224</v>
      </c>
      <c r="I123" s="153" t="s">
        <v>224</v>
      </c>
      <c r="J123" s="153" t="s">
        <v>224</v>
      </c>
      <c r="K123" s="161" t="s">
        <v>224</v>
      </c>
    </row>
    <row r="124" ht="14.25" spans="1:11">
      <c r="A124" s="157"/>
      <c r="B124" s="158"/>
      <c r="C124" s="159"/>
      <c r="D124" s="152" t="s">
        <v>224</v>
      </c>
      <c r="E124" s="152" t="s">
        <v>463</v>
      </c>
      <c r="F124" s="152" t="s">
        <v>224</v>
      </c>
      <c r="G124" s="153" t="s">
        <v>224</v>
      </c>
      <c r="H124" s="152" t="s">
        <v>224</v>
      </c>
      <c r="I124" s="153" t="s">
        <v>224</v>
      </c>
      <c r="J124" s="153" t="s">
        <v>224</v>
      </c>
      <c r="K124" s="161" t="s">
        <v>224</v>
      </c>
    </row>
    <row r="125" ht="27" spans="1:11">
      <c r="A125" s="157"/>
      <c r="B125" s="158"/>
      <c r="C125" s="159"/>
      <c r="D125" s="152" t="s">
        <v>224</v>
      </c>
      <c r="E125" s="152" t="s">
        <v>224</v>
      </c>
      <c r="F125" s="152" t="s">
        <v>607</v>
      </c>
      <c r="G125" s="153" t="s">
        <v>465</v>
      </c>
      <c r="H125" s="152" t="s">
        <v>608</v>
      </c>
      <c r="I125" s="153" t="s">
        <v>518</v>
      </c>
      <c r="J125" s="153" t="s">
        <v>467</v>
      </c>
      <c r="K125" s="161" t="s">
        <v>609</v>
      </c>
    </row>
    <row r="126" ht="27" spans="1:11">
      <c r="A126" s="157"/>
      <c r="B126" s="158"/>
      <c r="C126" s="159"/>
      <c r="D126" s="152" t="s">
        <v>224</v>
      </c>
      <c r="E126" s="152" t="s">
        <v>224</v>
      </c>
      <c r="F126" s="152" t="s">
        <v>610</v>
      </c>
      <c r="G126" s="153" t="s">
        <v>465</v>
      </c>
      <c r="H126" s="152" t="s">
        <v>234</v>
      </c>
      <c r="I126" s="153" t="s">
        <v>521</v>
      </c>
      <c r="J126" s="153" t="s">
        <v>467</v>
      </c>
      <c r="K126" s="161" t="s">
        <v>611</v>
      </c>
    </row>
    <row r="127" ht="14.25" spans="1:11">
      <c r="A127" s="157"/>
      <c r="B127" s="158"/>
      <c r="C127" s="159"/>
      <c r="D127" s="152" t="s">
        <v>224</v>
      </c>
      <c r="E127" s="152" t="s">
        <v>526</v>
      </c>
      <c r="F127" s="152" t="s">
        <v>224</v>
      </c>
      <c r="G127" s="153" t="s">
        <v>224</v>
      </c>
      <c r="H127" s="152" t="s">
        <v>224</v>
      </c>
      <c r="I127" s="153" t="s">
        <v>224</v>
      </c>
      <c r="J127" s="153" t="s">
        <v>224</v>
      </c>
      <c r="K127" s="161" t="s">
        <v>224</v>
      </c>
    </row>
    <row r="128" ht="27" spans="1:11">
      <c r="A128" s="157"/>
      <c r="B128" s="158"/>
      <c r="C128" s="159"/>
      <c r="D128" s="152" t="s">
        <v>224</v>
      </c>
      <c r="E128" s="152" t="s">
        <v>224</v>
      </c>
      <c r="F128" s="152" t="s">
        <v>612</v>
      </c>
      <c r="G128" s="153" t="s">
        <v>494</v>
      </c>
      <c r="H128" s="152" t="s">
        <v>613</v>
      </c>
      <c r="I128" s="153" t="s">
        <v>489</v>
      </c>
      <c r="J128" s="153" t="s">
        <v>467</v>
      </c>
      <c r="K128" s="161" t="s">
        <v>614</v>
      </c>
    </row>
    <row r="129" ht="14.25" spans="1:11">
      <c r="A129" s="157"/>
      <c r="B129" s="158"/>
      <c r="C129" s="159"/>
      <c r="D129" s="152" t="s">
        <v>224</v>
      </c>
      <c r="E129" s="152" t="s">
        <v>469</v>
      </c>
      <c r="F129" s="152" t="s">
        <v>224</v>
      </c>
      <c r="G129" s="153" t="s">
        <v>224</v>
      </c>
      <c r="H129" s="152" t="s">
        <v>224</v>
      </c>
      <c r="I129" s="153" t="s">
        <v>224</v>
      </c>
      <c r="J129" s="153" t="s">
        <v>224</v>
      </c>
      <c r="K129" s="161" t="s">
        <v>224</v>
      </c>
    </row>
    <row r="130" ht="27" spans="1:11">
      <c r="A130" s="157"/>
      <c r="B130" s="158"/>
      <c r="C130" s="159"/>
      <c r="D130" s="152" t="s">
        <v>224</v>
      </c>
      <c r="E130" s="152" t="s">
        <v>224</v>
      </c>
      <c r="F130" s="152" t="s">
        <v>615</v>
      </c>
      <c r="G130" s="153" t="s">
        <v>465</v>
      </c>
      <c r="H130" s="152" t="s">
        <v>472</v>
      </c>
      <c r="I130" s="153" t="s">
        <v>473</v>
      </c>
      <c r="J130" s="153" t="s">
        <v>467</v>
      </c>
      <c r="K130" s="161" t="s">
        <v>616</v>
      </c>
    </row>
    <row r="131" ht="14.25" spans="1:11">
      <c r="A131" s="157"/>
      <c r="B131" s="158"/>
      <c r="C131" s="159"/>
      <c r="D131" s="152" t="s">
        <v>485</v>
      </c>
      <c r="E131" s="152" t="s">
        <v>224</v>
      </c>
      <c r="F131" s="152" t="s">
        <v>224</v>
      </c>
      <c r="G131" s="153" t="s">
        <v>224</v>
      </c>
      <c r="H131" s="152" t="s">
        <v>224</v>
      </c>
      <c r="I131" s="153" t="s">
        <v>224</v>
      </c>
      <c r="J131" s="153" t="s">
        <v>224</v>
      </c>
      <c r="K131" s="161" t="s">
        <v>224</v>
      </c>
    </row>
    <row r="132" ht="14.25" spans="1:11">
      <c r="A132" s="157"/>
      <c r="B132" s="158"/>
      <c r="C132" s="159"/>
      <c r="D132" s="152" t="s">
        <v>224</v>
      </c>
      <c r="E132" s="152" t="s">
        <v>486</v>
      </c>
      <c r="F132" s="152" t="s">
        <v>224</v>
      </c>
      <c r="G132" s="153" t="s">
        <v>224</v>
      </c>
      <c r="H132" s="152" t="s">
        <v>224</v>
      </c>
      <c r="I132" s="153" t="s">
        <v>224</v>
      </c>
      <c r="J132" s="153" t="s">
        <v>224</v>
      </c>
      <c r="K132" s="161" t="s">
        <v>224</v>
      </c>
    </row>
    <row r="133" ht="27" spans="1:11">
      <c r="A133" s="157"/>
      <c r="B133" s="158"/>
      <c r="C133" s="159"/>
      <c r="D133" s="152" t="s">
        <v>224</v>
      </c>
      <c r="E133" s="152" t="s">
        <v>224</v>
      </c>
      <c r="F133" s="152" t="s">
        <v>617</v>
      </c>
      <c r="G133" s="153" t="s">
        <v>494</v>
      </c>
      <c r="H133" s="152" t="s">
        <v>613</v>
      </c>
      <c r="I133" s="153" t="s">
        <v>489</v>
      </c>
      <c r="J133" s="153" t="s">
        <v>467</v>
      </c>
      <c r="K133" s="161" t="s">
        <v>618</v>
      </c>
    </row>
    <row r="134" ht="14.25" spans="1:11">
      <c r="A134" s="157"/>
      <c r="B134" s="158"/>
      <c r="C134" s="159"/>
      <c r="D134" s="152" t="s">
        <v>491</v>
      </c>
      <c r="E134" s="152" t="s">
        <v>224</v>
      </c>
      <c r="F134" s="152" t="s">
        <v>224</v>
      </c>
      <c r="G134" s="153" t="s">
        <v>224</v>
      </c>
      <c r="H134" s="152" t="s">
        <v>224</v>
      </c>
      <c r="I134" s="153" t="s">
        <v>224</v>
      </c>
      <c r="J134" s="153" t="s">
        <v>224</v>
      </c>
      <c r="K134" s="161" t="s">
        <v>224</v>
      </c>
    </row>
    <row r="135" ht="14.25" spans="1:11">
      <c r="A135" s="157"/>
      <c r="B135" s="158"/>
      <c r="C135" s="159"/>
      <c r="D135" s="152" t="s">
        <v>224</v>
      </c>
      <c r="E135" s="152" t="s">
        <v>492</v>
      </c>
      <c r="F135" s="152" t="s">
        <v>224</v>
      </c>
      <c r="G135" s="153" t="s">
        <v>224</v>
      </c>
      <c r="H135" s="152" t="s">
        <v>224</v>
      </c>
      <c r="I135" s="153" t="s">
        <v>224</v>
      </c>
      <c r="J135" s="153" t="s">
        <v>224</v>
      </c>
      <c r="K135" s="161" t="s">
        <v>224</v>
      </c>
    </row>
    <row r="136" ht="27" spans="1:11">
      <c r="A136" s="157"/>
      <c r="B136" s="158"/>
      <c r="C136" s="159"/>
      <c r="D136" s="152" t="s">
        <v>224</v>
      </c>
      <c r="E136" s="152" t="s">
        <v>224</v>
      </c>
      <c r="F136" s="152" t="s">
        <v>535</v>
      </c>
      <c r="G136" s="153" t="s">
        <v>494</v>
      </c>
      <c r="H136" s="152" t="s">
        <v>495</v>
      </c>
      <c r="I136" s="153" t="s">
        <v>489</v>
      </c>
      <c r="J136" s="153" t="s">
        <v>467</v>
      </c>
      <c r="K136" s="161" t="s">
        <v>619</v>
      </c>
    </row>
    <row r="137" ht="108" spans="1:11">
      <c r="A137" s="162" t="s">
        <v>605</v>
      </c>
      <c r="B137" s="313" t="s">
        <v>446</v>
      </c>
      <c r="C137" s="163" t="s">
        <v>606</v>
      </c>
      <c r="D137" s="164"/>
      <c r="E137" s="164"/>
      <c r="F137" s="164"/>
      <c r="G137" s="162"/>
      <c r="H137" s="164"/>
      <c r="I137" s="162"/>
      <c r="J137" s="162"/>
      <c r="K137" s="164"/>
    </row>
    <row r="138" ht="13.5" spans="1:11">
      <c r="A138" s="164"/>
      <c r="B138" s="162"/>
      <c r="C138" s="165"/>
      <c r="D138" s="152" t="s">
        <v>462</v>
      </c>
      <c r="E138" s="152" t="s">
        <v>224</v>
      </c>
      <c r="F138" s="156" t="s">
        <v>224</v>
      </c>
      <c r="G138" s="153" t="s">
        <v>224</v>
      </c>
      <c r="H138" s="152" t="s">
        <v>224</v>
      </c>
      <c r="I138" s="153" t="s">
        <v>224</v>
      </c>
      <c r="J138" s="162"/>
      <c r="K138" s="164"/>
    </row>
    <row r="139" ht="13.5" spans="1:11">
      <c r="A139" s="164"/>
      <c r="B139" s="162"/>
      <c r="C139" s="165"/>
      <c r="D139" s="152" t="s">
        <v>224</v>
      </c>
      <c r="E139" s="152" t="s">
        <v>463</v>
      </c>
      <c r="F139" s="156" t="s">
        <v>224</v>
      </c>
      <c r="G139" s="153" t="s">
        <v>224</v>
      </c>
      <c r="H139" s="152" t="s">
        <v>224</v>
      </c>
      <c r="I139" s="153" t="s">
        <v>224</v>
      </c>
      <c r="J139" s="162"/>
      <c r="K139" s="164"/>
    </row>
    <row r="140" ht="27" spans="1:11">
      <c r="A140" s="164"/>
      <c r="B140" s="162"/>
      <c r="C140" s="165"/>
      <c r="D140" s="152" t="s">
        <v>224</v>
      </c>
      <c r="E140" s="152" t="s">
        <v>224</v>
      </c>
      <c r="F140" s="156" t="s">
        <v>607</v>
      </c>
      <c r="G140" s="153" t="s">
        <v>465</v>
      </c>
      <c r="H140" s="152" t="s">
        <v>608</v>
      </c>
      <c r="I140" s="153" t="s">
        <v>518</v>
      </c>
      <c r="J140" s="153" t="s">
        <v>467</v>
      </c>
      <c r="K140" s="161" t="s">
        <v>609</v>
      </c>
    </row>
    <row r="141" ht="27" spans="1:11">
      <c r="A141" s="164"/>
      <c r="B141" s="162"/>
      <c r="C141" s="165"/>
      <c r="D141" s="152" t="s">
        <v>224</v>
      </c>
      <c r="E141" s="152" t="s">
        <v>224</v>
      </c>
      <c r="F141" s="156" t="s">
        <v>610</v>
      </c>
      <c r="G141" s="153" t="s">
        <v>465</v>
      </c>
      <c r="H141" s="152" t="s">
        <v>234</v>
      </c>
      <c r="I141" s="153" t="s">
        <v>521</v>
      </c>
      <c r="J141" s="153" t="s">
        <v>467</v>
      </c>
      <c r="K141" s="161" t="s">
        <v>611</v>
      </c>
    </row>
    <row r="142" ht="13.5" spans="1:11">
      <c r="A142" s="164"/>
      <c r="B142" s="162"/>
      <c r="C142" s="165"/>
      <c r="D142" s="152" t="s">
        <v>224</v>
      </c>
      <c r="E142" s="152" t="s">
        <v>526</v>
      </c>
      <c r="F142" s="156" t="s">
        <v>224</v>
      </c>
      <c r="G142" s="153" t="s">
        <v>224</v>
      </c>
      <c r="H142" s="152" t="s">
        <v>224</v>
      </c>
      <c r="I142" s="153" t="s">
        <v>224</v>
      </c>
      <c r="J142" s="153" t="s">
        <v>224</v>
      </c>
      <c r="K142" s="161" t="s">
        <v>224</v>
      </c>
    </row>
    <row r="143" ht="27" spans="1:11">
      <c r="A143" s="164"/>
      <c r="B143" s="162"/>
      <c r="C143" s="165"/>
      <c r="D143" s="152" t="s">
        <v>224</v>
      </c>
      <c r="E143" s="152" t="s">
        <v>224</v>
      </c>
      <c r="F143" s="156" t="s">
        <v>612</v>
      </c>
      <c r="G143" s="153" t="s">
        <v>494</v>
      </c>
      <c r="H143" s="152" t="s">
        <v>613</v>
      </c>
      <c r="I143" s="153" t="s">
        <v>489</v>
      </c>
      <c r="J143" s="153" t="s">
        <v>467</v>
      </c>
      <c r="K143" s="161" t="s">
        <v>614</v>
      </c>
    </row>
    <row r="144" ht="13.5" spans="1:11">
      <c r="A144" s="164"/>
      <c r="B144" s="162"/>
      <c r="C144" s="165"/>
      <c r="D144" s="152" t="s">
        <v>224</v>
      </c>
      <c r="E144" s="152" t="s">
        <v>469</v>
      </c>
      <c r="F144" s="156" t="s">
        <v>224</v>
      </c>
      <c r="G144" s="153" t="s">
        <v>224</v>
      </c>
      <c r="H144" s="152" t="s">
        <v>224</v>
      </c>
      <c r="I144" s="153" t="s">
        <v>224</v>
      </c>
      <c r="J144" s="153" t="s">
        <v>224</v>
      </c>
      <c r="K144" s="161" t="s">
        <v>224</v>
      </c>
    </row>
    <row r="145" ht="27" spans="1:11">
      <c r="A145" s="164"/>
      <c r="B145" s="162"/>
      <c r="C145" s="165"/>
      <c r="D145" s="152" t="s">
        <v>224</v>
      </c>
      <c r="E145" s="152" t="s">
        <v>224</v>
      </c>
      <c r="F145" s="156" t="s">
        <v>615</v>
      </c>
      <c r="G145" s="153" t="s">
        <v>465</v>
      </c>
      <c r="H145" s="152" t="s">
        <v>472</v>
      </c>
      <c r="I145" s="153" t="s">
        <v>473</v>
      </c>
      <c r="J145" s="153" t="s">
        <v>467</v>
      </c>
      <c r="K145" s="161" t="s">
        <v>616</v>
      </c>
    </row>
    <row r="146" ht="13.5" spans="1:11">
      <c r="A146" s="164"/>
      <c r="B146" s="162"/>
      <c r="C146" s="165"/>
      <c r="D146" s="152" t="s">
        <v>485</v>
      </c>
      <c r="E146" s="152" t="s">
        <v>224</v>
      </c>
      <c r="F146" s="156" t="s">
        <v>224</v>
      </c>
      <c r="G146" s="153" t="s">
        <v>224</v>
      </c>
      <c r="H146" s="152" t="s">
        <v>224</v>
      </c>
      <c r="I146" s="153" t="s">
        <v>224</v>
      </c>
      <c r="J146" s="153" t="s">
        <v>224</v>
      </c>
      <c r="K146" s="161" t="s">
        <v>224</v>
      </c>
    </row>
    <row r="147" ht="13.5" spans="1:11">
      <c r="A147" s="164"/>
      <c r="B147" s="162"/>
      <c r="C147" s="165"/>
      <c r="D147" s="152" t="s">
        <v>224</v>
      </c>
      <c r="E147" s="152" t="s">
        <v>486</v>
      </c>
      <c r="F147" s="156" t="s">
        <v>224</v>
      </c>
      <c r="G147" s="153" t="s">
        <v>224</v>
      </c>
      <c r="H147" s="152" t="s">
        <v>224</v>
      </c>
      <c r="I147" s="153" t="s">
        <v>224</v>
      </c>
      <c r="J147" s="153" t="s">
        <v>224</v>
      </c>
      <c r="K147" s="161" t="s">
        <v>224</v>
      </c>
    </row>
    <row r="148" ht="27" spans="1:11">
      <c r="A148" s="164"/>
      <c r="B148" s="162"/>
      <c r="C148" s="165"/>
      <c r="D148" s="152" t="s">
        <v>224</v>
      </c>
      <c r="E148" s="152" t="s">
        <v>224</v>
      </c>
      <c r="F148" s="156" t="s">
        <v>617</v>
      </c>
      <c r="G148" s="153" t="s">
        <v>494</v>
      </c>
      <c r="H148" s="152" t="s">
        <v>613</v>
      </c>
      <c r="I148" s="153" t="s">
        <v>489</v>
      </c>
      <c r="J148" s="153" t="s">
        <v>467</v>
      </c>
      <c r="K148" s="161" t="s">
        <v>618</v>
      </c>
    </row>
    <row r="149" ht="13.5" spans="1:11">
      <c r="A149" s="164"/>
      <c r="B149" s="162"/>
      <c r="C149" s="165"/>
      <c r="D149" s="152" t="s">
        <v>491</v>
      </c>
      <c r="E149" s="152" t="s">
        <v>224</v>
      </c>
      <c r="F149" s="156" t="s">
        <v>224</v>
      </c>
      <c r="G149" s="153" t="s">
        <v>224</v>
      </c>
      <c r="H149" s="152" t="s">
        <v>224</v>
      </c>
      <c r="I149" s="153" t="s">
        <v>224</v>
      </c>
      <c r="J149" s="153" t="s">
        <v>224</v>
      </c>
      <c r="K149" s="161" t="s">
        <v>224</v>
      </c>
    </row>
    <row r="150" ht="13.5" spans="1:11">
      <c r="A150" s="164"/>
      <c r="B150" s="162"/>
      <c r="C150" s="165"/>
      <c r="D150" s="152" t="s">
        <v>224</v>
      </c>
      <c r="E150" s="152" t="s">
        <v>492</v>
      </c>
      <c r="F150" s="156" t="s">
        <v>224</v>
      </c>
      <c r="G150" s="153" t="s">
        <v>224</v>
      </c>
      <c r="H150" s="152" t="s">
        <v>224</v>
      </c>
      <c r="I150" s="153" t="s">
        <v>224</v>
      </c>
      <c r="J150" s="153" t="s">
        <v>224</v>
      </c>
      <c r="K150" s="161" t="s">
        <v>224</v>
      </c>
    </row>
    <row r="151" ht="27" spans="1:11">
      <c r="A151" s="164"/>
      <c r="B151" s="162"/>
      <c r="C151" s="165"/>
      <c r="D151" s="152" t="s">
        <v>224</v>
      </c>
      <c r="E151" s="152" t="s">
        <v>224</v>
      </c>
      <c r="F151" s="156" t="s">
        <v>535</v>
      </c>
      <c r="G151" s="153" t="s">
        <v>494</v>
      </c>
      <c r="H151" s="152" t="s">
        <v>495</v>
      </c>
      <c r="I151" s="153" t="s">
        <v>489</v>
      </c>
      <c r="J151" s="153" t="s">
        <v>467</v>
      </c>
      <c r="K151" s="161" t="s">
        <v>619</v>
      </c>
    </row>
  </sheetData>
  <mergeCells count="2">
    <mergeCell ref="A2:K2"/>
    <mergeCell ref="A3:I3"/>
  </mergeCells>
  <printOptions horizontalCentered="1"/>
  <pageMargins left="1" right="1" top="0.75" bottom="0.75" header="0" footer="0"/>
  <pageSetup paperSize="9" scale="13"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小明</cp:lastModifiedBy>
  <dcterms:created xsi:type="dcterms:W3CDTF">2023-01-17T10:53:00Z</dcterms:created>
  <dcterms:modified xsi:type="dcterms:W3CDTF">2023-07-24T01:46:32Z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454B1A43A08B44A1919FEC7E487B5557</vt:lpwstr>
  </property>
</Properties>
</file>