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00" firstSheet="9"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'部门支出预算表01-3'!$A$5:$P$63</definedName>
    <definedName name="_xlnm._FilterDatabase" localSheetId="4" hidden="1">'一般公共预算支出预算表02-2'!$A$5:$G$52</definedName>
    <definedName name="_xlnm._FilterDatabase" localSheetId="6" hidden="1">基本支出预算表04!$A$7:$Y$215</definedName>
    <definedName name="_xlnm._FilterDatabase" localSheetId="7" hidden="1">'项目支出预算表05-1'!$A$8:$X$36</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<sst xmlns="http://schemas.openxmlformats.org/spreadsheetml/2006/main" count="2813" uniqueCount="767">
  <si>
    <t>预算01-1表</t>
  </si>
  <si>
    <t>部门财务收支预算总表</t>
  </si>
  <si>
    <t>单位名称：新平彝族傣族自治县人民政府古城街道办事处</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</si>
  <si>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</si>
  <si>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</si>
  <si>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</si>
  <si>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</si>
  <si>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</si>
  <si>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</si>
  <si>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</si>
  <si>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</si>
  <si>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</si>
  <si>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</si>
  <si>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</si>
  <si>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</si>
  <si>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</si>
  <si>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</si>
  <si>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</si>
  <si>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</si>
  <si>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</si>
  <si>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</si>
  <si>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</si>
  <si>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</si>
  <si>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</si>
  <si>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</si>
  <si>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</si>
  <si>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</si>
  <si>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</si>
  <si>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</si>
  <si>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</si>
  <si>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</si>
  <si>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</si>
  <si>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</si>
  <si>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</si>
  <si>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</si>
  <si>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</si>
  <si>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</si>
  <si>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</si>
  <si>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</si>
  <si>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</si>
  <si>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</si>
  <si>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</si>
  <si>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</si>
  <si>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</si>
  <si>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</si>
  <si>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</si>
  <si>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</si>
  <si>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</si>
  <si>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</si>
  <si>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</si>
  <si>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</si>
  <si>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</si>
  <si>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</si>
  <si>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</si>
  <si>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</si>
  <si>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</si>
  <si>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</si>
  <si>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</si>
  <si>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</si>
  <si>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</si>
  <si>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</si>
  <si>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</si>
  <si>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</si>
  <si>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</si>
  <si>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</si>
  <si>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</si>
  <si>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</si>
  <si>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</si>
  <si>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</si>
  <si>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552001</t>
  </si>
  <si>
    <t xml:space="preserve">  新平彝族傣族自治县人民政府古城街道办事处</t>
  </si>
  <si>
    <t xml:space="preserve">  新平彝族傣族自治县古城街道财政所</t>
  </si>
  <si>
    <t>552005</t>
  </si>
  <si>
    <t xml:space="preserve">  新平彝族傣族自治县古城街道党群服务中心</t>
  </si>
  <si>
    <t>552006</t>
  </si>
  <si>
    <t xml:space="preserve">  新平彝族傣族自治县古城街道宣传文化服务中心</t>
  </si>
  <si>
    <t>552007</t>
  </si>
  <si>
    <t xml:space="preserve">  新平彝族傣族自治县古城街道规划建设和环境保护中心</t>
  </si>
  <si>
    <t>552008</t>
  </si>
  <si>
    <t xml:space="preserve">  新平彝族傣族自治县古城街道农业农村综合服务中心</t>
  </si>
  <si>
    <t>552009</t>
  </si>
  <si>
    <t xml:space="preserve">  新平彝族傣族自治县古城街道社会保障服务中心</t>
  </si>
  <si>
    <t>552010</t>
  </si>
  <si>
    <t xml:space="preserve">  新平彝族傣族自治县古城街道综治中心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</si>
  <si>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</si>
  <si>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</si>
  <si>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</si>
  <si>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</si>
  <si>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</si>
  <si>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</si>
  <si>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</si>
  <si>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</si>
  <si>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</si>
  <si>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</si>
  <si>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</si>
  <si>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</si>
  <si>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</si>
  <si>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</si>
  <si>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</si>
  <si>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</si>
  <si>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</si>
  <si>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</si>
  <si>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</si>
  <si>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</si>
  <si>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</si>
  <si>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</si>
  <si>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</si>
  <si>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</si>
  <si>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</si>
  <si>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</si>
  <si>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</si>
  <si>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</si>
  <si>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</si>
  <si>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</si>
  <si>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</si>
  <si>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</si>
  <si>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</si>
  <si>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</si>
  <si>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</si>
  <si>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</si>
  <si>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</si>
  <si>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</si>
  <si>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</si>
  <si>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</si>
  <si>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</si>
  <si>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</si>
  <si>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</si>
  <si>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</si>
  <si>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</si>
  <si>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</si>
  <si>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</si>
  <si>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</si>
  <si>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</si>
  <si>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</si>
  <si>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</si>
  <si>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</si>
  <si>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</si>
  <si>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</si>
  <si>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</si>
  <si>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</si>
  <si>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</si>
  <si>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</si>
  <si>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</si>
  <si>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</si>
  <si>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</si>
  <si>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</si>
  <si>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</si>
  <si>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20809</t>
  </si>
  <si>
    <t xml:space="preserve">  退役安置</t>
  </si>
  <si>
    <t>2080999</t>
  </si>
  <si>
    <t xml:space="preserve">    其他退役安置支出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</si>
  <si>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</si>
  <si>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</si>
  <si>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</si>
  <si>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</si>
  <si>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</si>
  <si>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</si>
  <si>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</si>
  <si>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</si>
  <si>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</si>
  <si>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</si>
  <si>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</si>
  <si>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</si>
  <si>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</si>
  <si>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</si>
  <si>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</si>
  <si>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</si>
  <si>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</si>
  <si>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</si>
  <si>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</si>
  <si>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</si>
  <si>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</si>
  <si>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</si>
  <si>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2120199</t>
  </si>
  <si>
    <t xml:space="preserve">    其他城乡社区管理事务支出</t>
  </si>
  <si>
    <t>213</t>
  </si>
  <si>
    <t>农林水支出</t>
  </si>
  <si>
    <t>21301</t>
  </si>
  <si>
    <t xml:space="preserve">  农业农村</t>
  </si>
  <si>
    <t>2130104</t>
  </si>
  <si>
    <t>2130199</t>
  </si>
  <si>
    <t xml:space="preserve">    其他农业农村支出</t>
  </si>
  <si>
    <t>21302</t>
  </si>
  <si>
    <t xml:space="preserve">  林业和草原</t>
  </si>
  <si>
    <t>2130299</t>
  </si>
  <si>
    <t xml:space="preserve">    其他林业和草原支出</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</si>
  <si>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</si>
  <si>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</si>
  <si>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</si>
  <si>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</si>
  <si>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</si>
  <si>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</si>
  <si>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</si>
  <si>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</si>
  <si>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</si>
  <si>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</si>
  <si>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</si>
  <si>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</si>
  <si>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</si>
  <si>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</si>
  <si>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</si>
  <si>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</si>
  <si>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</si>
  <si>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</si>
  <si>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</si>
  <si>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</si>
  <si>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</si>
  <si>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</si>
  <si>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</si>
  <si>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</si>
  <si>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</si>
  <si>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</si>
  <si>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</si>
  <si>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</si>
  <si>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</si>
  <si>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</si>
  <si>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</si>
  <si>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</si>
  <si>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</si>
  <si>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</si>
  <si>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</si>
  <si>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</si>
  <si>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</si>
  <si>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</si>
  <si>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</si>
  <si>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</si>
  <si>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</si>
  <si>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</si>
  <si>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</si>
  <si>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</si>
  <si>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</si>
  <si>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</si>
  <si>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</si>
  <si>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</si>
  <si>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</si>
  <si>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</si>
  <si>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</si>
  <si>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</si>
  <si>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</si>
  <si>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</si>
  <si>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</si>
  <si>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</si>
  <si>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</si>
  <si>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</si>
  <si>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</si>
  <si>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</si>
  <si>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</si>
  <si>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</si>
  <si>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</si>
  <si>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</si>
  <si>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</si>
  <si>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</si>
  <si>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</si>
  <si>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</si>
  <si>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</si>
  <si>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</si>
  <si>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</si>
  <si>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</si>
  <si>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</si>
  <si>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</si>
  <si>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</si>
  <si>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</si>
  <si>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</si>
  <si>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</si>
  <si>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</si>
  <si>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</si>
  <si>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</si>
  <si>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</si>
  <si>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</si>
  <si>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</si>
  <si>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</si>
  <si>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</si>
  <si>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</si>
  <si>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</si>
  <si>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</si>
  <si>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</si>
  <si>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</si>
  <si>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</si>
  <si>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</si>
  <si>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一般公用经费</t>
  </si>
  <si>
    <t xml:space="preserve">      培训费</t>
  </si>
  <si>
    <t>行政运行</t>
  </si>
  <si>
    <t>培训费</t>
  </si>
  <si>
    <t xml:space="preserve">      集镇维护和绿化费</t>
  </si>
  <si>
    <t>办公费</t>
  </si>
  <si>
    <t xml:space="preserve">      项目前期和财源建设经费</t>
  </si>
  <si>
    <t xml:space="preserve">      党建工作经费</t>
  </si>
  <si>
    <t xml:space="preserve">      办事处公用经费</t>
  </si>
  <si>
    <t xml:space="preserve">      会议费</t>
  </si>
  <si>
    <t>会议费</t>
  </si>
  <si>
    <t xml:space="preserve">      福利费（行政单位公用经费  不含政法部门）</t>
  </si>
  <si>
    <t>福利费</t>
  </si>
  <si>
    <t xml:space="preserve">      会计档案数据化加工、公用等应急经费</t>
  </si>
  <si>
    <t xml:space="preserve">    行政人员工资支出</t>
  </si>
  <si>
    <t xml:space="preserve">      津贴补贴（行政）</t>
  </si>
  <si>
    <t>津贴补贴</t>
  </si>
  <si>
    <t xml:space="preserve">      乡镇工作岗位补贴（行政）</t>
  </si>
  <si>
    <t xml:space="preserve">      基本工资（行政）</t>
  </si>
  <si>
    <t>基本工资</t>
  </si>
  <si>
    <t xml:space="preserve">    行政人员公务交通补贴</t>
  </si>
  <si>
    <t xml:space="preserve">      公务交通补贴</t>
  </si>
  <si>
    <t>其他交通费用</t>
  </si>
  <si>
    <t xml:space="preserve">    公务接待费</t>
  </si>
  <si>
    <t xml:space="preserve">      接待费</t>
  </si>
  <si>
    <t xml:space="preserve">    公务员基础绩效奖</t>
  </si>
  <si>
    <t xml:space="preserve">      基础绩效奖</t>
  </si>
  <si>
    <t>奖金</t>
  </si>
  <si>
    <t xml:space="preserve">    工会经费</t>
  </si>
  <si>
    <t xml:space="preserve">      工会经费</t>
  </si>
  <si>
    <t>工会经费</t>
  </si>
  <si>
    <t xml:space="preserve">    对个人和家庭的补助</t>
  </si>
  <si>
    <t xml:space="preserve">      退休生活补助</t>
  </si>
  <si>
    <t>事业单位离退休</t>
  </si>
  <si>
    <t>生活补助</t>
  </si>
  <si>
    <t>行政单位离退休</t>
  </si>
  <si>
    <t xml:space="preserve">    其他人员支出</t>
  </si>
  <si>
    <t xml:space="preserve">      部门临聘人员支出</t>
  </si>
  <si>
    <t>其他工资福利支出</t>
  </si>
  <si>
    <t xml:space="preserve">    退休干部公用经费</t>
  </si>
  <si>
    <t xml:space="preserve">      退休干部公用经费</t>
  </si>
  <si>
    <t xml:space="preserve">      住房公积金</t>
  </si>
  <si>
    <t>住房公积金</t>
  </si>
  <si>
    <t xml:space="preserve">    社会保障缴费</t>
  </si>
  <si>
    <t xml:space="preserve">      养老保险办事处养老保险</t>
  </si>
  <si>
    <t>机关事业单位基本养老保险缴费支出</t>
  </si>
  <si>
    <t>机关事业单位基本养老保险缴费</t>
  </si>
  <si>
    <t xml:space="preserve">      大病补充保险（事业）</t>
  </si>
  <si>
    <t>事业单位医疗</t>
  </si>
  <si>
    <t>职工基本医疗保险缴费</t>
  </si>
  <si>
    <t xml:space="preserve">      工伤保险办事处工伤保险</t>
  </si>
  <si>
    <t>其他行政事业单位医疗支出</t>
  </si>
  <si>
    <t>其他社会保障缴费</t>
  </si>
  <si>
    <t xml:space="preserve">      失业保险办事处失业保险</t>
  </si>
  <si>
    <t xml:space="preserve"> 其他社会保障缴费</t>
  </si>
  <si>
    <t xml:space="preserve">      大病补充保险（行政）</t>
  </si>
  <si>
    <t>行政单位医疗</t>
  </si>
  <si>
    <t xml:space="preserve">      公务员医疗补助办事处公务员医疗补助</t>
  </si>
  <si>
    <t>公务员医疗补助</t>
  </si>
  <si>
    <t xml:space="preserve"> 公务员医疗补助缴费</t>
  </si>
  <si>
    <t xml:space="preserve">      医疗保险（行政）办事处医疗保险</t>
  </si>
  <si>
    <t xml:space="preserve">    公车购置及运维费</t>
  </si>
  <si>
    <t xml:space="preserve">      公务用车运行维护费</t>
  </si>
  <si>
    <t>公务用车运行维护费</t>
  </si>
  <si>
    <t>事业运行</t>
  </si>
  <si>
    <t>552004</t>
  </si>
  <si>
    <t xml:space="preserve">      行政单位公用经费（不含政法部门）</t>
  </si>
  <si>
    <t xml:space="preserve">     工会经费</t>
  </si>
  <si>
    <t xml:space="preserve">     住房公积金</t>
  </si>
  <si>
    <t xml:space="preserve">      社会保障缴费</t>
  </si>
  <si>
    <t xml:space="preserve">      工伤保险财政所工伤险</t>
  </si>
  <si>
    <t xml:space="preserve">      公务员医疗补助财政所公务员医疗补助</t>
  </si>
  <si>
    <t>公务员医疗补助缴费</t>
  </si>
  <si>
    <t xml:space="preserve">      医疗保险（行政）财政所基本医疗保险</t>
  </si>
  <si>
    <t xml:space="preserve">      养老保险财政所养老保险</t>
  </si>
  <si>
    <t xml:space="preserve">    奖励性绩效工资(地方)</t>
  </si>
  <si>
    <t xml:space="preserve">      奖励性绩效工资(地方)</t>
  </si>
  <si>
    <t>绩效工资</t>
  </si>
  <si>
    <t xml:space="preserve">     一般公用经费</t>
  </si>
  <si>
    <t xml:space="preserve">      其他事业单位公用经费</t>
  </si>
  <si>
    <t xml:space="preserve">      福利费（其他事业单位公用经费）</t>
  </si>
  <si>
    <t xml:space="preserve">      工伤保险党群服务中心工伤保险</t>
  </si>
  <si>
    <t xml:space="preserve">      医疗保险（事业）党群服务中心基本医疗保险</t>
  </si>
  <si>
    <t xml:space="preserve">      养老保险党群服务中心养老保险</t>
  </si>
  <si>
    <t xml:space="preserve"> 机关事业单位基本养老保险缴费</t>
  </si>
  <si>
    <t xml:space="preserve">      公务员医疗补助党群服务中心公务员医疗补助</t>
  </si>
  <si>
    <t xml:space="preserve">      失业保险党群服务中心失业保险</t>
  </si>
  <si>
    <t xml:space="preserve">      事业人员工资支出</t>
  </si>
  <si>
    <t xml:space="preserve">      基础性绩效工资</t>
  </si>
  <si>
    <t xml:space="preserve">      津贴补贴（事业）</t>
  </si>
  <si>
    <t xml:space="preserve">      基本工资（事业）</t>
  </si>
  <si>
    <t xml:space="preserve">      乡镇工作岗位补贴（事业）</t>
  </si>
  <si>
    <t xml:space="preserve">      奖励性绩效工资</t>
  </si>
  <si>
    <t xml:space="preserve">     奖励性绩效工资(地方)</t>
  </si>
  <si>
    <t>群众文化</t>
  </si>
  <si>
    <t xml:space="preserve">     社会保障缴费</t>
  </si>
  <si>
    <t xml:space="preserve">    大病补充保险（事业）</t>
  </si>
  <si>
    <t xml:space="preserve">      养老保险宣传文化服务中心养老保险</t>
  </si>
  <si>
    <t xml:space="preserve">      工伤保险宣传文化服务中心工伤保险</t>
  </si>
  <si>
    <t xml:space="preserve"> 其他行政事业单位医疗支出</t>
  </si>
  <si>
    <t xml:space="preserve">      医疗保险（事业）宣传文化服务中心基本医疗保险</t>
  </si>
  <si>
    <t xml:space="preserve">      公务员医疗补助宣传文化服务中心公务员医疗补助</t>
  </si>
  <si>
    <t xml:space="preserve">      失业保险宣传文化服务中心失业保险</t>
  </si>
  <si>
    <t xml:space="preserve">    事业人员工资支出</t>
  </si>
  <si>
    <t xml:space="preserve"> 基本工资</t>
  </si>
  <si>
    <t xml:space="preserve">      一般公用经费</t>
  </si>
  <si>
    <t>其他环境保护管理事务支出</t>
  </si>
  <si>
    <t xml:space="preserve"> 其他环境保护管理事务支出</t>
  </si>
  <si>
    <t xml:space="preserve"> 办公费</t>
  </si>
  <si>
    <t xml:space="preserve">      公务员医疗补助规划建设和环境保护中心公务员医疗补助</t>
  </si>
  <si>
    <t xml:space="preserve">      工伤保险规划建设和环境保护中心工伤保险</t>
  </si>
  <si>
    <t xml:space="preserve">      医疗保险（事业）规划建设和环境保护中心基本医疗保险</t>
  </si>
  <si>
    <t xml:space="preserve"> 事业单位医疗</t>
  </si>
  <si>
    <t xml:space="preserve">      失业保险规划建设和环境保护中心失业保险</t>
  </si>
  <si>
    <t xml:space="preserve">      养老保险规划建设和环境保护中心养老保险</t>
  </si>
  <si>
    <t xml:space="preserve">      失业保险农业中心失业保险</t>
  </si>
  <si>
    <t xml:space="preserve">      养老保险农业中心养老保险</t>
  </si>
  <si>
    <t xml:space="preserve">      工伤保险农业中心工伤保险</t>
  </si>
  <si>
    <t xml:space="preserve">      公务员医疗补助农业中心公务员医疗补助</t>
  </si>
  <si>
    <t xml:space="preserve">      医疗保险（事业）农业中心基本医疗保险</t>
  </si>
  <si>
    <t xml:space="preserve">    其他财政补助人员</t>
  </si>
  <si>
    <t xml:space="preserve">      其他财政补助人员水库及小坝塘管护人员补助28人*600元/年</t>
  </si>
  <si>
    <t>水利工程运行与维护</t>
  </si>
  <si>
    <t xml:space="preserve">      其他财政补助人员水库及小坝塘管护人员补助9人*1200元/年</t>
  </si>
  <si>
    <t xml:space="preserve">      其他财政补助人员水库及小坝塘管护人员补助2人*16200元/年</t>
  </si>
  <si>
    <t>社会保险经办机构</t>
  </si>
  <si>
    <t xml:space="preserve">      工伤保险社保中心工伤保险</t>
  </si>
  <si>
    <t xml:space="preserve">      公务员医疗补助社保障中心公务员医疗补助</t>
  </si>
  <si>
    <t xml:space="preserve">      失业保险社保中心失业保险</t>
  </si>
  <si>
    <t xml:space="preserve">      医疗保险（事业）社保中心基本医疗保险</t>
  </si>
  <si>
    <t xml:space="preserve">      养老保险社保中心养老保险</t>
  </si>
  <si>
    <t xml:space="preserve">      养老保险综治中心养老保险</t>
  </si>
  <si>
    <t xml:space="preserve">      医疗保险（事业）综治中心基本医疗保险</t>
  </si>
  <si>
    <t xml:space="preserve">      失业保险综治中心失业保险</t>
  </si>
  <si>
    <t xml:space="preserve">      公务员医疗补助综治中心公务员医疗补助</t>
  </si>
  <si>
    <t xml:space="preserve">      工伤保险综治中心工伤保险</t>
  </si>
  <si>
    <t xml:space="preserve"> 津贴补贴</t>
  </si>
  <si>
    <t>预算05-1表</t>
  </si>
  <si>
    <t>部门项目支出预算表</t>
  </si>
  <si>
    <t>项目分类</t>
  </si>
  <si>
    <t>经济科目编码</t>
  </si>
  <si>
    <t>经济科目名称</t>
  </si>
  <si>
    <t>本年拨款</t>
  </si>
  <si>
    <t>其中：本次下达</t>
  </si>
  <si>
    <t xml:space="preserve"> 民生类</t>
  </si>
  <si>
    <t>530427231100001436762</t>
  </si>
  <si>
    <t xml:space="preserve">    村(社区)人员补助经费</t>
  </si>
  <si>
    <t xml:space="preserve"> 新平彝族傣族自治县人民政府古城街道办事处</t>
  </si>
  <si>
    <t xml:space="preserve">      村社区人员经费</t>
  </si>
  <si>
    <t>对村民委员会和村党支部的补助</t>
  </si>
  <si>
    <t>事业发展类</t>
  </si>
  <si>
    <t>530427231100001609038</t>
  </si>
  <si>
    <t xml:space="preserve">    古城街道国有企业退休人员社会化管理资金</t>
  </si>
  <si>
    <t xml:space="preserve">    古城街道农村困难党员补助专项资金</t>
  </si>
  <si>
    <t>530427231100001472608</t>
  </si>
  <si>
    <t xml:space="preserve">     古城街道农村困难党员补助专项资金</t>
  </si>
  <si>
    <t xml:space="preserve"> 一般行政管理事务</t>
  </si>
  <si>
    <t xml:space="preserve"> 专项业务类</t>
  </si>
  <si>
    <t>530427231100001586264</t>
  </si>
  <si>
    <t xml:space="preserve">    古城街道非财政拨款专项资金</t>
  </si>
  <si>
    <t xml:space="preserve">      锦秀社区暖心家园示范点项目经费</t>
  </si>
  <si>
    <t>其他城乡社区管理事务支出</t>
  </si>
  <si>
    <t xml:space="preserve">      林业有害生物防治经费</t>
  </si>
  <si>
    <t>其他林业和草原支出</t>
  </si>
  <si>
    <t xml:space="preserve">      烤烟种植先进村奖励</t>
  </si>
  <si>
    <t>其他农业农村支出</t>
  </si>
  <si>
    <t xml:space="preserve">      退役军人服务站工作经费</t>
  </si>
  <si>
    <t>其他退役安置支出</t>
  </si>
  <si>
    <t>530427231100001436785</t>
  </si>
  <si>
    <t xml:space="preserve">    遗属生活补助及一次性抚恤补助经费</t>
  </si>
  <si>
    <t>民生类</t>
  </si>
  <si>
    <t xml:space="preserve">      遗属生活补助及一次性抚恤补助经费</t>
  </si>
  <si>
    <t xml:space="preserve"> 死亡抚恤</t>
  </si>
  <si>
    <t xml:space="preserve"> 事业发展类</t>
  </si>
  <si>
    <t>530427231100001477836</t>
  </si>
  <si>
    <t xml:space="preserve">    古城街道人大工委调研经费</t>
  </si>
  <si>
    <t xml:space="preserve">      误工补贴</t>
  </si>
  <si>
    <t>代表工作</t>
  </si>
  <si>
    <t xml:space="preserve">      修缮他拉社区扒枝哩至腊咪冲路段</t>
  </si>
  <si>
    <t>基础设施建设</t>
  </si>
  <si>
    <t>530427231100001441922</t>
  </si>
  <si>
    <t xml:space="preserve">    西部志愿者生活补助经费</t>
  </si>
  <si>
    <r>
      <rPr>
        <sz val="9"/>
        <rFont val="Arial"/>
        <charset val="1"/>
      </rPr>
      <t xml:space="preserve"> </t>
    </r>
    <r>
      <rPr>
        <sz val="9"/>
        <rFont val="宋体"/>
        <charset val="1"/>
      </rPr>
      <t>民生类</t>
    </r>
  </si>
  <si>
    <t xml:space="preserve">      西部志愿者生活补助</t>
  </si>
  <si>
    <t>530427231100001436786</t>
  </si>
  <si>
    <t xml:space="preserve">    其他村社区、小组干部待遇补助经费</t>
  </si>
  <si>
    <t xml:space="preserve">      其他村社区、小组干部待遇补助</t>
  </si>
  <si>
    <t>530427231100001436784</t>
  </si>
  <si>
    <t xml:space="preserve">    村（社区）、小组运转补助经费</t>
  </si>
  <si>
    <t xml:space="preserve">      村（社区）、小组运转补助经费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</si>
  <si>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</si>
  <si>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</si>
  <si>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</si>
  <si>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</si>
  <si>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</si>
  <si>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</si>
  <si>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</si>
  <si>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</si>
  <si>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</si>
  <si>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</si>
  <si>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</si>
  <si>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</si>
  <si>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古城街道</t>
  </si>
  <si>
    <t xml:space="preserve">   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</si>
  <si>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产出指标</t>
  </si>
  <si>
    <t>数量指标</t>
  </si>
  <si>
    <t>村社区干部人数</t>
  </si>
  <si>
    <t>=</t>
  </si>
  <si>
    <t>人</t>
  </si>
  <si>
    <t>定量指标</t>
  </si>
  <si>
    <t>反映部门（单位）实际发放工资人员数量</t>
  </si>
  <si>
    <t>村（居）民小组副组长</t>
  </si>
  <si>
    <t>68</t>
  </si>
  <si>
    <t>食品安全信息员人数</t>
  </si>
  <si>
    <t>小组计生信息员</t>
  </si>
  <si>
    <t>村（社区）委员</t>
  </si>
  <si>
    <t>21</t>
  </si>
  <si>
    <t>时效指标</t>
  </si>
  <si>
    <t>项目实施完成时间</t>
  </si>
  <si>
    <t>&lt;=</t>
  </si>
  <si>
    <t>12</t>
  </si>
  <si>
    <t>月</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</si>
  <si>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</si>
  <si>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</si>
  <si>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</si>
  <si>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</si>
  <si>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</si>
  <si>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</si>
  <si>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</si>
  <si>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</si>
  <si>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</si>
  <si>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</si>
  <si>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</si>
  <si>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效益指标</t>
  </si>
  <si>
    <t>社会效益指标</t>
  </si>
  <si>
    <t>部门运转</t>
  </si>
  <si>
    <t>正常运转</t>
  </si>
  <si>
    <t>%</t>
  </si>
  <si>
    <t>定性指标</t>
  </si>
  <si>
    <t>反映部门（单位）运转情况。</t>
  </si>
  <si>
    <t>满意度指标</t>
  </si>
  <si>
    <t>服务对象满意度指标</t>
  </si>
  <si>
    <t>单位人员满意度</t>
  </si>
  <si>
    <t>&gt;=</t>
  </si>
  <si>
    <t>反映部门（单位）人员对工资福利发放的满意程度。</t>
  </si>
  <si>
    <t xml:space="preserve">    推进和规范人大代表活动阵地建设，安排必要经费保障代表活动阵地运转，为代表密切联系群众创造有利条件。人大代表工作和生活在人民群众之中，要熟悉和了解基层的实际情况、群众所思所想所盼。尊重代表主体地位，用好人大代表联系人民群众的制度机制和工作平台，畅通群众表达意愿、提出建议的渠道，更加密切联系群众，更好服务和保障代表依法履职，把各方面的智慧和力量凝聚到做好“十四五”时期经济社会发展工作上来。根据年初预算定额标准口径安排，根据年初预算定额标准口径安排，本年度我街道预算人大代表活动经费项目2.50万元。我街道按照工作实际情况测算，2023年计划开展以街道5个社区选区为代表活动组，每个社区承办每1-2个月组织一次代表活动，餐费按照0.004万元/人/餐,每次会期一天的标准，预计共1.44万元：锦秀社区0.29万元；古城社区0.29万元；纳溪社区0.29万元；昌源社区0.28万元；他拉社区0.29万元；预计用于修缮他拉社区丁苴丫口机耕路1.00万元。预计发放代表务工补贴0.06万元。2023年通过8次人大代表调研视察，高水平推进街道辖区治理现代化来谋划和推动人大工作，主动推进党工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他拉社区丁苴丫口机耕路修缮项目通过实施后，建设他拉社区丁苴丫口机耕路建设120米，辖区覆盖农作物得到运输便利，解决他拉社区丁苴丫口的群众运输困难。            </t>
  </si>
  <si>
    <t>开展人大代表调研活动次数</t>
  </si>
  <si>
    <t>8</t>
  </si>
  <si>
    <t>次</t>
  </si>
  <si>
    <t>反映开展人大代表调研活动</t>
  </si>
  <si>
    <t>参加人大工委调研、视察活动人次</t>
  </si>
  <si>
    <t>407</t>
  </si>
  <si>
    <t>人次</t>
  </si>
  <si>
    <t>反映参加人大工委调研、视察活动人次数量</t>
  </si>
  <si>
    <t>他拉社区丁苴丫口机耕路修缮</t>
  </si>
  <si>
    <t>120</t>
  </si>
  <si>
    <t>米</t>
  </si>
  <si>
    <t>反映项目开展修缮具体数量</t>
  </si>
  <si>
    <t>发放人大工委误工补贴人数</t>
  </si>
  <si>
    <t>反映项目实施补贴人数</t>
  </si>
  <si>
    <t>质量指标</t>
  </si>
  <si>
    <t>人大代表活动到位率</t>
  </si>
  <si>
    <t>95</t>
  </si>
  <si>
    <t>反映人大代表活动到位率</t>
  </si>
  <si>
    <t>项目开展时间</t>
  </si>
  <si>
    <t>反映项目开展实施期限</t>
  </si>
  <si>
    <t>人大代表履职能力</t>
  </si>
  <si>
    <t>提升</t>
  </si>
  <si>
    <t>反映项目开展后的社会效益</t>
  </si>
  <si>
    <t>解决社区小组群众运输困难</t>
  </si>
  <si>
    <t>解决</t>
  </si>
  <si>
    <t>受益对象满意度</t>
  </si>
  <si>
    <t>反映受益对象满意度</t>
  </si>
  <si>
    <t xml:space="preserve">   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乡对全乡年满60周岁及以上，没有工资、固定收入和没有其他补助的农村困难老党员，先后3次实行每年人均300元、360元、480元的生活定补，为农村困难老党员解决了一些实际困难，收到了良好效果，促进了社会和谐。农村困难老党员的生活补助标准为每人每月40元，补助资金由市、县两级财政共同承担。市级财政补助每人每月10元，县级财政补助每人每月30元，纳入财政预算。2023年项目资金安排如下：
   农村困难老党员的生活补助标准为每人每月40元，补助资金由市、县两级财政共同承担。市级财政补助每人每月10元，县级财政补助每人每月30元，纳入财政预算。2023年项目资金安排如下：古城街道60岁以上农村困难党员共150人，市级财政补助每人每月10元，县级财政补助每人每月30元。共需资金72000元，其中市级18000元、县级54000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t>
  </si>
  <si>
    <t>60岁以上困难党员人数</t>
  </si>
  <si>
    <t>150</t>
  </si>
  <si>
    <t>反映60岁以上困难党员人数</t>
  </si>
  <si>
    <t>农村困难党员补助准确率</t>
  </si>
  <si>
    <t>100</t>
  </si>
  <si>
    <t>反映农村困难党员补助准确率</t>
  </si>
  <si>
    <t>项目实施时限</t>
  </si>
  <si>
    <t>反映项目实施时限</t>
  </si>
  <si>
    <t>60岁以上困难党员补助覆盖率</t>
  </si>
  <si>
    <t>反映60岁以上困难党员补助覆盖率</t>
  </si>
  <si>
    <t xml:space="preserve">    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街道中长期规划及年度总体绩效目标。二、资金用途：按照云政办发〔2019〕93 号、玉政办发〔2019〕21号、新政办发〔2020〕16号等文件要求，我街道2023年接收央企退休人数78人，由中央国有资本经营预算资金补助国有企业退休人员社会化管理支出2.028万元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慰问费、困难国有企业退休人员春节慰问费、开展国有企业退休人员社会化管理座谈会。预计慰问78人，小计1.56万元，人均0.02万元/人；2023年国有企业退休人员生病住院慰问（0.06元/人/年）小计：0.468万元。</t>
  </si>
  <si>
    <t>管理国有企业退休人员数量</t>
  </si>
  <si>
    <t>78</t>
  </si>
  <si>
    <t>反映单位部门管理人员数量</t>
  </si>
  <si>
    <t>开展春节慰问活动</t>
  </si>
  <si>
    <t>反映部门单位开展活动数量</t>
  </si>
  <si>
    <t>春节慰问补助发放准确率</t>
  </si>
  <si>
    <t>99</t>
  </si>
  <si>
    <t>反映部门开展慰问情况</t>
  </si>
  <si>
    <t>管理国有企业退休人员工作时间</t>
  </si>
  <si>
    <t>反映部门单位资金支付情况</t>
  </si>
  <si>
    <t>困难国有企业退休人员慰问覆盖率</t>
  </si>
  <si>
    <t>反映部门单位实施项目效益</t>
  </si>
  <si>
    <t>90</t>
  </si>
  <si>
    <t>反映服务对象满意度</t>
  </si>
  <si>
    <t xml:space="preserve">   我街道严格按照上级部门要求，科学合理编制预算，推进全口径预算管理，将收支全部纳入预算管理。项目预算符合各级部门对工作预算管理制度改革的要求，符合我街道总体绩效目标；本年度预算非财政拨款专项资金101510.1元。其中：
（一）烤烟秩序维护费
    本年度预算3万元，主要用于鱼堵莫小组烟区道路修复台班费（40个台班，每个台班250元）及丁苴丫口、鱼都簸小组烟区道路修复（2000米，综合单价10元/米）。
（二）双拥座谈会经费0.7万元。测算主要包括：用于支付双拥座谈会会议费用，按70人*0.01万元／人次测算。
（三）退役军人服务站工作经费0.0593万元。测算主要包括：购置零星办公用品1批，价值0.0593万元。
（四）锦秀社区暖心家园示范点项目经费2.88216万元。测算主要包括：开展知识讲座2期，每期会期1天，预计参加人数200人次，按照100元/人次/天测算，资金需求2万元；开展走访慰问30人次，每人次慰问费用300元，预计费用9000元，不足部分由街道自筹解决。
（五）林业有害生物防治经费0.50955万元。主要用于采购背负式电动喷雾器20个，每个259元，预计所需资金5180元，不足部分由街道自筹解决。
（六）烤烟种植先进村奖励3万元。主要用于分配个种烟社区，每个社区6000元，分配5个社区，所需资金3万元。
   持续巩固双拥共建成果，进一步促进军民融合，坚持抚恤优待与褒扬激励并重完善抚恤优待保障经费动态增长机制，健全退役军人矛盾依法化解机制，全面提升依法 服务保障水平，对特殊困难的退役军人及时提供专业化、多样化、亲情化援助，形成关心关爱退役军人的浓厚氛围。</t>
  </si>
  <si>
    <t>健康知识讲座参会人数</t>
  </si>
  <si>
    <t>200</t>
  </si>
  <si>
    <t>反映健康知识讲座参会人数</t>
  </si>
  <si>
    <t>走访慰问人数</t>
  </si>
  <si>
    <t>30</t>
  </si>
  <si>
    <t>反映走访慰问人数</t>
  </si>
  <si>
    <t>开展双拥座谈会</t>
  </si>
  <si>
    <t>期</t>
  </si>
  <si>
    <t>反映开展双拥座谈会</t>
  </si>
  <si>
    <t>采购背负式电动喷雾器</t>
  </si>
  <si>
    <t>20</t>
  </si>
  <si>
    <t>个</t>
  </si>
  <si>
    <t>反映采购背负式电动喷雾器</t>
  </si>
  <si>
    <t>烟区道路修复长度</t>
  </si>
  <si>
    <t>2000</t>
  </si>
  <si>
    <t>反映烟区道路修复长度</t>
  </si>
  <si>
    <t>烤烟种植先进村</t>
  </si>
  <si>
    <t>反映烤烟种植先进村</t>
  </si>
  <si>
    <t>烟区道路修复验收合格率</t>
  </si>
  <si>
    <t>反映烟区道路修复验收合格率</t>
  </si>
  <si>
    <t>健康知识讲座会期</t>
  </si>
  <si>
    <t>天</t>
  </si>
  <si>
    <t>反映健康知识讲座会期</t>
  </si>
  <si>
    <t>种烟社区烟区道路</t>
  </si>
  <si>
    <t>通畅</t>
  </si>
  <si>
    <t>反映种烟社区烟区道路</t>
  </si>
  <si>
    <t>村（社区）正职人数</t>
  </si>
  <si>
    <t>反映部门（单位）实际发放工资人员数量。</t>
  </si>
  <si>
    <t>村（社区）副职人数</t>
  </si>
  <si>
    <t>15</t>
  </si>
  <si>
    <t>村（居）民小组党支部书记人数</t>
  </si>
  <si>
    <t>61</t>
  </si>
  <si>
    <t>村（居）民小组长人数</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</si>
  <si>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</si>
  <si>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</si>
  <si>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</si>
  <si>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</si>
  <si>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</si>
  <si>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</si>
  <si>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</si>
  <si>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</si>
  <si>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</si>
  <si>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</si>
  <si>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 xml:space="preserve">   社区运转经费按不低于50000元/年/各保障；村委会运转经费按不低于30000元/年/个保障；小组运转经费按不低于1000元/年/个保障。</t>
  </si>
  <si>
    <t>古城街道（社区）数量</t>
  </si>
  <si>
    <t>反映单位数量</t>
  </si>
  <si>
    <t>古城街道小组数量</t>
  </si>
  <si>
    <t>社区运转经费补助</t>
  </si>
  <si>
    <t>50000</t>
  </si>
  <si>
    <t>元/年</t>
  </si>
  <si>
    <t>反映单位运转经费补助</t>
  </si>
  <si>
    <t>村委会运转经费补助</t>
  </si>
  <si>
    <t>30000</t>
  </si>
  <si>
    <t>小组运转经费补助</t>
  </si>
  <si>
    <t>1000</t>
  </si>
  <si>
    <t>反映部门（单位）运转情况</t>
  </si>
  <si>
    <t>反映部门（单位）人员对准转经费的满意程度。</t>
  </si>
  <si>
    <t xml:space="preserve">   做好本部门人员、公用经费保障，按规定落实干部职工各项待遇，支持部门正常履职。</t>
  </si>
  <si>
    <t>工资福利发放人数</t>
  </si>
  <si>
    <t>反映部门（单位）实际发放工资人员数量。工资福利包括：行政人员工资、社会保险、住房公积金、职业年金等。</t>
  </si>
  <si>
    <t>发放标准</t>
  </si>
  <si>
    <t>2800</t>
  </si>
  <si>
    <t>元</t>
  </si>
  <si>
    <t>映部门（单位）实际发放工资人员数量。工资福利包括：行政人员工资、社会保险、住房公积金、职业年金等。</t>
  </si>
  <si>
    <t>社会公众满意度</t>
  </si>
  <si>
    <t>反映社会公众对部门（单位）履职情况的满意程度。</t>
  </si>
  <si>
    <t xml:space="preserve">   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</si>
  <si>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</si>
  <si>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</si>
  <si>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</si>
  <si>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</si>
  <si>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</si>
  <si>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580</t>
  </si>
  <si>
    <t>反映遗属补助发放标准</t>
  </si>
  <si>
    <t>1500</t>
  </si>
  <si>
    <t>遗属补助人员满意度</t>
  </si>
  <si>
    <t>反映遗属补助人员满意度</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</si>
  <si>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</si>
  <si>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</si>
  <si>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</si>
  <si>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</si>
  <si>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</si>
  <si>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</si>
  <si>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</si>
  <si>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</si>
  <si>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</si>
  <si>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</si>
  <si>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</si>
  <si>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</si>
  <si>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</si>
  <si>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</si>
  <si>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</si>
  <si>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</si>
  <si>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</si>
  <si>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古城街道财政所复印纸采购</t>
  </si>
  <si>
    <t>A05040101 复印纸</t>
  </si>
  <si>
    <t>件</t>
  </si>
  <si>
    <t>他拉社区复印纸</t>
  </si>
  <si>
    <t>古城街道复印纸</t>
  </si>
  <si>
    <t>古城街道金属柜</t>
  </si>
  <si>
    <t>A05010500 柜类</t>
  </si>
  <si>
    <t>组</t>
  </si>
  <si>
    <t>古城街道台式计算机</t>
  </si>
  <si>
    <t>A02010105 台式计算机</t>
  </si>
  <si>
    <t>台</t>
  </si>
  <si>
    <t>锦秀社区台式计算机</t>
  </si>
  <si>
    <t>古城街道印刷服务</t>
  </si>
  <si>
    <t>C23090000 印刷和出版服务</t>
  </si>
  <si>
    <t>批</t>
  </si>
  <si>
    <t>锦秀社区复印纸</t>
  </si>
  <si>
    <t>锦秀社区复印机</t>
  </si>
  <si>
    <t>A02020000 办公设备</t>
  </si>
  <si>
    <t>古城街道木质柜</t>
  </si>
  <si>
    <t>他拉社区台式计算机</t>
  </si>
  <si>
    <t>他拉社区文件柜</t>
  </si>
  <si>
    <t>古城街道宣传文化服务中心风扇</t>
  </si>
  <si>
    <t>A02061800 生活用电器</t>
  </si>
  <si>
    <t>古城街道规环中心印刷服务</t>
  </si>
  <si>
    <t>古城街道规环中心硬盘</t>
  </si>
  <si>
    <t>A02010500 存储设备</t>
  </si>
  <si>
    <t>古城街道规环中心台式计算机</t>
  </si>
  <si>
    <t>古城街道规环中心复印纸</t>
  </si>
  <si>
    <t>古城街道规环中心文件柜</t>
  </si>
  <si>
    <t>古城街道农业中心硬盘</t>
  </si>
  <si>
    <t>古城街道农业中心便携式计算机</t>
  </si>
  <si>
    <t>A02010108 便携式计算机</t>
  </si>
  <si>
    <t>古城街道农业中心复印纸</t>
  </si>
  <si>
    <t>古城街道农业中心装订机（农经）</t>
  </si>
  <si>
    <t>古城街道农业中心复印纸（农经）</t>
  </si>
  <si>
    <t>古城街道社保中心台式计算机</t>
  </si>
  <si>
    <t>古城街道社保中心茶水柜</t>
  </si>
  <si>
    <t>古城街道社保中心复印纸</t>
  </si>
  <si>
    <t>古城街道社保中心印刷服务</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</si>
  <si>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</si>
  <si>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</si>
  <si>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</si>
  <si>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</si>
  <si>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</si>
  <si>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</si>
  <si>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</si>
  <si>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</si>
  <si>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</si>
  <si>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</si>
  <si>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</si>
  <si>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</si>
  <si>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</si>
  <si>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</si>
  <si>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</si>
  <si>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</si>
  <si>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</si>
  <si>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</si>
  <si>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</si>
  <si>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</si>
  <si>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</si>
  <si>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</si>
  <si>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</si>
  <si>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</si>
  <si>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</si>
  <si>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</si>
  <si>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</si>
  <si>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</si>
  <si>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</si>
  <si>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</si>
  <si>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</si>
  <si>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</si>
  <si>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</si>
  <si>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</si>
  <si>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</si>
  <si>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</si>
  <si>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</si>
  <si>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</si>
  <si>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</si>
  <si>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</si>
  <si>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</si>
  <si>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</si>
  <si>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</si>
  <si>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</si>
  <si>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</si>
  <si>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</si>
  <si>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村(社区)人员补助经费</t>
  </si>
  <si>
    <t>本级</t>
  </si>
  <si>
    <t>村（社区）、小组运转补助经费</t>
  </si>
  <si>
    <t>遗属生活补助及一次性抚恤补助经费</t>
  </si>
  <si>
    <t>其他村社区、小组干部待遇补助经费</t>
  </si>
  <si>
    <t>西部志愿者生活补助经费</t>
  </si>
  <si>
    <t>313 事业发展类</t>
  </si>
  <si>
    <t>古城街道农村困难党员补助专项资金</t>
  </si>
  <si>
    <t>古城街道人大工委调研经费</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</si>
</sst>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
    <numFmt numFmtId="177" formatCode="#,##0.00_);[Red]\-#,##0.00\ "/>
  </numFmts>
  <fonts count="47">
    <font>
      <sz val="9"/>
      <name val="Microsoft YaHei UI"/>
      <charset val="1"/>
    </font>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b/>
      <sz val="22"/>
      <color rgb="FF000000"/>
      <name val="宋体"/>
      <charset val="134"/>
    </font>
    <font>
      <sz val="11"/>
      <name val="宋体"/>
      <charset val="134"/>
    </font>
    <font>
      <sz val="9"/>
      <color rgb="FF000000"/>
      <name val="宋体"/>
      <charset val="1"/>
    </font>
    <font>
      <sz val="10"/>
      <color rgb="FFFFFFFF"/>
      <name val="宋体"/>
      <charset val="134"/>
    </font>
    <font>
      <b/>
      <sz val="21"/>
      <color rgb="FF000000"/>
      <name val="宋体"/>
      <charset val="134"/>
    </font>
    <font>
      <sz val="9"/>
      <color rgb="FFFFFFFF"/>
      <name val="宋体"/>
      <charset val="134"/>
    </font>
    <font>
      <sz val="9"/>
      <name val="Microsoft Sans Serif"/>
      <charset val="1"/>
    </font>
    <font>
      <sz val="9"/>
      <name val="Arial"/>
      <charset val="1"/>
    </font>
    <font>
      <sz val="12"/>
      <name val="宋体"/>
      <charset val="134"/>
    </font>
    <font>
      <sz val="18"/>
      <name val="华文中宋"/>
      <charset val="134"/>
    </font>
    <font>
      <sz val="10"/>
      <name val="宋体"/>
      <charset val="1"/>
    </font>
    <font>
      <b/>
      <sz val="21"/>
      <name val="宋体"/>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b/>
      <sz val="23"/>
      <name val="宋体"/>
      <charset val="134"/>
    </font>
    <font>
      <sz val="10"/>
      <color rgb="FF000000"/>
      <name val="黑体"/>
      <charset val="134"/>
    </font>
    <font>
      <sz val="11"/>
      <color theme="1"/>
      <name val="等线"/>
      <charset val="0"/>
      <scheme val="minor"/>
    </font>
    <font>
      <sz val="11"/>
      <color theme="1"/>
      <name val="等线"/>
      <charset val="134"/>
      <scheme val="minor"/>
    </font>
    <font>
      <sz val="11"/>
      <color rgb="FFFA7D00"/>
      <name val="等线"/>
      <charset val="0"/>
      <scheme val="minor"/>
    </font>
    <font>
      <sz val="11"/>
      <color theme="0"/>
      <name val="等线"/>
      <charset val="0"/>
      <scheme val="minor"/>
    </font>
    <font>
      <sz val="11"/>
      <color rgb="FF9C0006"/>
      <name val="等线"/>
      <charset val="0"/>
      <scheme val="minor"/>
    </font>
    <font>
      <b/>
      <sz val="11"/>
      <color rgb="FF3F3F3F"/>
      <name val="等线"/>
      <charset val="0"/>
      <scheme val="minor"/>
    </font>
    <font>
      <b/>
      <sz val="15"/>
      <color theme="3"/>
      <name val="等线"/>
      <charset val="134"/>
      <scheme val="minor"/>
    </font>
    <font>
      <sz val="11"/>
      <color rgb="FF9C65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3F3F76"/>
      <name val="等线"/>
      <charset val="0"/>
      <scheme val="minor"/>
    </font>
    <font>
      <sz val="11"/>
      <color rgb="FF00610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rgb="FFFFEB9C"/>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alignment vertical="top"/>
      <protection locked="0"/>
    </xf>
    <xf numFmtId="42" fontId="27" fillId="0" borderId="0" applyFont="0" applyFill="0" applyBorder="0" applyAlignment="0" applyProtection="0">
      <alignment vertical="center"/>
    </xf>
    <xf numFmtId="0" fontId="26" fillId="20" borderId="0" applyNumberFormat="0" applyBorder="0" applyAlignment="0" applyProtection="0">
      <alignment vertical="center"/>
    </xf>
    <xf numFmtId="0" fontId="38" fillId="14" borderId="22"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18"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29" fillId="22" borderId="0" applyNumberFormat="0" applyBorder="0" applyAlignment="0" applyProtection="0">
      <alignment vertical="center"/>
    </xf>
    <xf numFmtId="0" fontId="36" fillId="0" borderId="0" applyNumberFormat="0" applyFill="0" applyBorder="0" applyAlignment="0" applyProtection="0">
      <alignment vertical="center"/>
    </xf>
    <xf numFmtId="9" fontId="27" fillId="0" borderId="0" applyFont="0" applyFill="0" applyBorder="0" applyAlignment="0" applyProtection="0">
      <alignment vertical="center"/>
    </xf>
    <xf numFmtId="0" fontId="45" fillId="0" borderId="0" applyNumberFormat="0" applyFill="0" applyBorder="0" applyAlignment="0" applyProtection="0">
      <alignment vertical="center"/>
    </xf>
    <xf numFmtId="0" fontId="27" fillId="8" borderId="19" applyNumberFormat="0" applyFont="0" applyAlignment="0" applyProtection="0">
      <alignment vertical="center"/>
    </xf>
    <xf numFmtId="0" fontId="29" fillId="4" borderId="0" applyNumberFormat="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18" applyNumberFormat="0" applyFill="0" applyAlignment="0" applyProtection="0">
      <alignment vertical="center"/>
    </xf>
    <xf numFmtId="0" fontId="41" fillId="0" borderId="18" applyNumberFormat="0" applyFill="0" applyAlignment="0" applyProtection="0">
      <alignment vertical="center"/>
    </xf>
    <xf numFmtId="0" fontId="29" fillId="25" borderId="0" applyNumberFormat="0" applyBorder="0" applyAlignment="0" applyProtection="0">
      <alignment vertical="center"/>
    </xf>
    <xf numFmtId="0" fontId="34" fillId="0" borderId="20" applyNumberFormat="0" applyFill="0" applyAlignment="0" applyProtection="0">
      <alignment vertical="center"/>
    </xf>
    <xf numFmtId="0" fontId="29" fillId="19" borderId="0" applyNumberFormat="0" applyBorder="0" applyAlignment="0" applyProtection="0">
      <alignment vertical="center"/>
    </xf>
    <xf numFmtId="0" fontId="31" fillId="7" borderId="17" applyNumberFormat="0" applyAlignment="0" applyProtection="0">
      <alignment vertical="center"/>
    </xf>
    <xf numFmtId="0" fontId="43" fillId="7" borderId="22" applyNumberFormat="0" applyAlignment="0" applyProtection="0">
      <alignment vertical="center"/>
    </xf>
    <xf numFmtId="0" fontId="37" fillId="13" borderId="21" applyNumberFormat="0" applyAlignment="0" applyProtection="0">
      <alignment vertical="center"/>
    </xf>
    <xf numFmtId="0" fontId="26" fillId="26" borderId="0" applyNumberFormat="0" applyBorder="0" applyAlignment="0" applyProtection="0">
      <alignment vertical="center"/>
    </xf>
    <xf numFmtId="0" fontId="29" fillId="28" borderId="0" applyNumberFormat="0" applyBorder="0" applyAlignment="0" applyProtection="0">
      <alignment vertical="center"/>
    </xf>
    <xf numFmtId="0" fontId="28" fillId="0" borderId="16" applyNumberFormat="0" applyFill="0" applyAlignment="0" applyProtection="0">
      <alignment vertical="center"/>
    </xf>
    <xf numFmtId="0" fontId="40" fillId="0" borderId="23" applyNumberFormat="0" applyFill="0" applyAlignment="0" applyProtection="0">
      <alignment vertical="center"/>
    </xf>
    <xf numFmtId="0" fontId="39" fillId="16" borderId="0" applyNumberFormat="0" applyBorder="0" applyAlignment="0" applyProtection="0">
      <alignment vertical="center"/>
    </xf>
    <xf numFmtId="0" fontId="33" fillId="11" borderId="0" applyNumberFormat="0" applyBorder="0" applyAlignment="0" applyProtection="0">
      <alignment vertical="center"/>
    </xf>
    <xf numFmtId="0" fontId="26" fillId="29" borderId="0" applyNumberFormat="0" applyBorder="0" applyAlignment="0" applyProtection="0">
      <alignment vertical="center"/>
    </xf>
    <xf numFmtId="0" fontId="29" fillId="10" borderId="0" applyNumberFormat="0" applyBorder="0" applyAlignment="0" applyProtection="0">
      <alignment vertical="center"/>
    </xf>
    <xf numFmtId="0" fontId="26" fillId="31" borderId="0" applyNumberFormat="0" applyBorder="0" applyAlignment="0" applyProtection="0">
      <alignment vertical="center"/>
    </xf>
    <xf numFmtId="0" fontId="26" fillId="3"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29" fillId="27" borderId="0" applyNumberFormat="0" applyBorder="0" applyAlignment="0" applyProtection="0">
      <alignment vertical="center"/>
    </xf>
    <xf numFmtId="0" fontId="29" fillId="1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1" borderId="0" applyNumberFormat="0" applyBorder="0" applyAlignment="0" applyProtection="0">
      <alignment vertical="center"/>
    </xf>
    <xf numFmtId="0" fontId="26" fillId="33" borderId="0" applyNumberFormat="0" applyBorder="0" applyAlignment="0" applyProtection="0">
      <alignment vertical="center"/>
    </xf>
    <xf numFmtId="0" fontId="29" fillId="30" borderId="0" applyNumberFormat="0" applyBorder="0" applyAlignment="0" applyProtection="0">
      <alignment vertical="center"/>
    </xf>
    <xf numFmtId="0" fontId="29" fillId="32" borderId="0" applyNumberFormat="0" applyBorder="0" applyAlignment="0" applyProtection="0">
      <alignment vertical="center"/>
    </xf>
    <xf numFmtId="0" fontId="26" fillId="6" borderId="0" applyNumberFormat="0" applyBorder="0" applyAlignment="0" applyProtection="0">
      <alignment vertical="center"/>
    </xf>
    <xf numFmtId="0" fontId="29" fillId="9" borderId="0" applyNumberFormat="0" applyBorder="0" applyAlignment="0" applyProtection="0">
      <alignment vertical="center"/>
    </xf>
    <xf numFmtId="0" fontId="46" fillId="0" borderId="0">
      <alignment vertical="top"/>
      <protection locked="0"/>
    </xf>
  </cellStyleXfs>
  <cellXfs count="35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vertical="top"/>
      <protection locked="0"/>
    </xf>
    <xf numFmtId="0" fontId="7" fillId="0" borderId="8" xfId="49" applyFont="1" applyFill="1" applyBorder="1" applyAlignment="1" applyProtection="1">
      <alignment horizontal="left" vertical="center"/>
      <protection locked="0"/>
    </xf>
    <xf numFmtId="4" fontId="7" fillId="0" borderId="8"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left" vertical="center" wrapText="1"/>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1" fillId="0" borderId="7" xfId="49" applyFont="1" applyFill="1" applyBorder="1" applyAlignment="1" applyProtection="1">
      <alignment horizontal="left" vertical="center" wrapText="1"/>
      <protection locked="0"/>
    </xf>
    <xf numFmtId="0" fontId="1" fillId="0" borderId="7"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1"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1" fillId="0" borderId="0" xfId="49" applyFont="1" applyFill="1" applyBorder="1" applyAlignment="1" applyProtection="1">
      <alignmen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1"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horizontal="right" vertical="center"/>
      <protection locked="0"/>
    </xf>
    <xf numFmtId="0" fontId="6" fillId="0" borderId="7" xfId="49" applyFont="1" applyFill="1" applyBorder="1" applyAlignment="1" applyProtection="1">
      <alignment horizontal="right" vertical="center"/>
      <protection locked="0"/>
    </xf>
    <xf numFmtId="0" fontId="9" fillId="0" borderId="7"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0" xfId="49" applyFont="1" applyFill="1" applyBorder="1" applyAlignment="1" applyProtection="1">
      <alignment wrapText="1"/>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8"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2"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0" fontId="10" fillId="0" borderId="6" xfId="49" applyFont="1" applyFill="1" applyBorder="1" applyAlignment="1" applyProtection="1">
      <alignment horizontal="left" vertical="center" wrapText="1"/>
    </xf>
    <xf numFmtId="0" fontId="10" fillId="0" borderId="8" xfId="49" applyFont="1" applyFill="1" applyBorder="1" applyAlignment="1" applyProtection="1">
      <alignment horizontal="left" vertical="center" wrapText="1"/>
    </xf>
    <xf numFmtId="0" fontId="10" fillId="0" borderId="14" xfId="49" applyFont="1" applyFill="1" applyBorder="1" applyAlignment="1" applyProtection="1">
      <alignment horizontal="right" vertical="center"/>
    </xf>
    <xf numFmtId="4" fontId="10" fillId="0" borderId="9" xfId="49" applyNumberFormat="1" applyFont="1" applyFill="1" applyBorder="1" applyAlignment="1" applyProtection="1">
      <alignment vertical="center"/>
      <protection locked="0"/>
    </xf>
    <xf numFmtId="4" fontId="10" fillId="0" borderId="8" xfId="49" applyNumberFormat="1" applyFont="1" applyFill="1" applyBorder="1" applyAlignment="1" applyProtection="1">
      <alignment vertical="center"/>
      <protection locked="0"/>
    </xf>
    <xf numFmtId="0" fontId="10" fillId="0" borderId="8" xfId="49" applyFont="1" applyFill="1" applyBorder="1" applyAlignment="1" applyProtection="1">
      <alignment horizontal="center" vertical="center" wrapText="1"/>
    </xf>
    <xf numFmtId="3" fontId="10" fillId="0" borderId="14" xfId="49" applyNumberFormat="1" applyFont="1" applyFill="1" applyBorder="1" applyAlignment="1" applyProtection="1">
      <alignment horizontal="center" vertical="center"/>
    </xf>
    <xf numFmtId="0" fontId="7" fillId="0" borderId="7" xfId="49" applyFont="1" applyFill="1" applyBorder="1" applyAlignment="1" applyProtection="1"/>
    <xf numFmtId="0" fontId="7" fillId="0" borderId="7" xfId="49" applyFont="1" applyFill="1" applyBorder="1" applyAlignment="1" applyProtection="1">
      <alignment horizontal="center"/>
    </xf>
    <xf numFmtId="0" fontId="7" fillId="0" borderId="2" xfId="49" applyFont="1" applyFill="1" applyBorder="1" applyAlignment="1" applyProtection="1">
      <alignment horizontal="center"/>
    </xf>
    <xf numFmtId="0" fontId="5" fillId="0" borderId="14" xfId="49" applyFont="1" applyFill="1" applyBorder="1" applyAlignment="1" applyProtection="1">
      <alignment horizontal="left" vertical="center" wrapText="1"/>
    </xf>
    <xf numFmtId="0" fontId="5" fillId="0" borderId="14" xfId="49" applyFont="1" applyFill="1" applyBorder="1" applyAlignment="1" applyProtection="1">
      <alignment horizontal="right" vertical="center"/>
    </xf>
    <xf numFmtId="0" fontId="5" fillId="0" borderId="8"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xf>
    <xf numFmtId="49" fontId="2"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left" vertical="center" wrapText="1"/>
      <protection locked="0"/>
    </xf>
    <xf numFmtId="176" fontId="5" fillId="0" borderId="7"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wrapText="1"/>
      <protection locked="0"/>
    </xf>
    <xf numFmtId="0" fontId="1" fillId="0" borderId="9" xfId="49" applyFont="1" applyFill="1" applyBorder="1" applyAlignment="1" applyProtection="1">
      <alignment horizontal="left" vertical="center" wrapText="1"/>
      <protection locked="0"/>
    </xf>
    <xf numFmtId="176" fontId="5" fillId="0" borderId="4" xfId="49" applyNumberFormat="1" applyFont="1" applyFill="1" applyBorder="1" applyAlignment="1" applyProtection="1">
      <alignment horizontal="right" vertical="center"/>
    </xf>
    <xf numFmtId="176" fontId="5" fillId="0" borderId="7" xfId="49" applyNumberFormat="1" applyFont="1" applyFill="1" applyBorder="1" applyAlignment="1" applyProtection="1">
      <alignment horizontal="right" vertical="center" wrapText="1"/>
    </xf>
    <xf numFmtId="0" fontId="2" fillId="0" borderId="9" xfId="49" applyFont="1" applyFill="1" applyBorder="1" applyAlignment="1" applyProtection="1">
      <alignment horizontal="center" vertical="center"/>
      <protection locked="0"/>
    </xf>
    <xf numFmtId="0" fontId="2" fillId="0" borderId="0" xfId="49" applyFont="1" applyFill="1" applyBorder="1" applyAlignment="1" applyProtection="1">
      <alignment vertical="center" wrapText="1"/>
    </xf>
    <xf numFmtId="0" fontId="1" fillId="0" borderId="0" xfId="49" applyFont="1" applyFill="1" applyBorder="1" applyAlignment="1" applyProtection="1">
      <alignment vertical="center" wrapText="1"/>
    </xf>
    <xf numFmtId="0" fontId="10" fillId="0" borderId="2" xfId="49" applyFont="1" applyFill="1" applyBorder="1" applyAlignment="1" applyProtection="1">
      <alignment horizontal="left" vertical="center"/>
    </xf>
    <xf numFmtId="0" fontId="1" fillId="0" borderId="9" xfId="49" applyFont="1" applyFill="1" applyBorder="1" applyAlignment="1" applyProtection="1">
      <alignment vertical="top"/>
      <protection locked="0"/>
    </xf>
    <xf numFmtId="0" fontId="5" fillId="0" borderId="4" xfId="49" applyFont="1" applyFill="1" applyBorder="1" applyAlignment="1" applyProtection="1">
      <alignment horizontal="center" vertical="center" wrapText="1"/>
    </xf>
    <xf numFmtId="0" fontId="10" fillId="0" borderId="10" xfId="49" applyFont="1" applyFill="1" applyBorder="1" applyAlignment="1" applyProtection="1">
      <alignment horizontal="left" vertical="center"/>
    </xf>
    <xf numFmtId="0" fontId="1" fillId="0" borderId="15" xfId="49" applyFont="1" applyFill="1" applyBorder="1" applyAlignment="1" applyProtection="1">
      <alignment vertical="top"/>
      <protection locked="0"/>
    </xf>
    <xf numFmtId="0" fontId="5" fillId="0" borderId="11" xfId="49" applyFont="1" applyFill="1" applyBorder="1" applyAlignment="1" applyProtection="1">
      <alignment horizontal="center" vertical="center" wrapText="1"/>
    </xf>
    <xf numFmtId="0" fontId="10" fillId="0" borderId="7" xfId="49" applyFont="1" applyFill="1" applyBorder="1" applyAlignment="1" applyProtection="1">
      <alignment horizontal="left" vertical="center"/>
    </xf>
    <xf numFmtId="0" fontId="10" fillId="0" borderId="7" xfId="49" applyFont="1" applyFill="1" applyBorder="1" applyAlignment="1" applyProtection="1">
      <alignment horizontal="left" vertical="center"/>
      <protection locked="0"/>
    </xf>
    <xf numFmtId="0" fontId="5" fillId="0" borderId="9"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protection locked="0"/>
    </xf>
    <xf numFmtId="0" fontId="10" fillId="0" borderId="4" xfId="49" applyFont="1" applyFill="1" applyBorder="1" applyAlignment="1" applyProtection="1">
      <alignment horizontal="left" vertical="center"/>
    </xf>
    <xf numFmtId="0" fontId="10" fillId="0" borderId="7" xfId="49" applyFont="1" applyFill="1" applyBorder="1" applyAlignment="1" applyProtection="1">
      <alignment horizontal="left" vertical="center" wrapText="1"/>
    </xf>
    <xf numFmtId="0" fontId="10" fillId="0" borderId="7" xfId="49" applyFont="1" applyFill="1" applyBorder="1" applyAlignment="1" applyProtection="1">
      <alignment horizontal="center" vertical="center"/>
      <protection locked="0"/>
    </xf>
    <xf numFmtId="0" fontId="5" fillId="0" borderId="9" xfId="49" applyFont="1" applyFill="1" applyBorder="1" applyAlignment="1" applyProtection="1">
      <alignment vertical="center"/>
      <protection locked="0"/>
    </xf>
    <xf numFmtId="0" fontId="5" fillId="0" borderId="9" xfId="49" applyFont="1" applyFill="1" applyBorder="1" applyAlignment="1" applyProtection="1">
      <alignment vertical="center" wrapText="1"/>
    </xf>
    <xf numFmtId="0" fontId="1" fillId="0" borderId="9" xfId="49" applyFont="1" applyFill="1" applyBorder="1" applyAlignment="1" applyProtection="1">
      <alignment vertical="center"/>
    </xf>
    <xf numFmtId="0" fontId="1" fillId="0" borderId="9" xfId="49" applyFont="1" applyFill="1" applyBorder="1" applyAlignment="1" applyProtection="1">
      <alignment vertical="center" wrapText="1"/>
    </xf>
    <xf numFmtId="0" fontId="7" fillId="0" borderId="4" xfId="49" applyFont="1" applyFill="1" applyBorder="1" applyAlignment="1" applyProtection="1">
      <alignment vertical="center"/>
    </xf>
    <xf numFmtId="0" fontId="7" fillId="0" borderId="7" xfId="49" applyFont="1" applyFill="1" applyBorder="1" applyAlignment="1" applyProtection="1">
      <alignment vertical="center"/>
    </xf>
    <xf numFmtId="0" fontId="7" fillId="0" borderId="7" xfId="49" applyFont="1" applyFill="1" applyBorder="1" applyAlignment="1" applyProtection="1">
      <alignment vertical="center" wrapText="1"/>
    </xf>
    <xf numFmtId="0" fontId="10" fillId="0" borderId="7" xfId="49" applyFont="1" applyFill="1" applyBorder="1" applyAlignment="1" applyProtection="1">
      <alignment horizontal="left" vertical="center" wrapText="1"/>
      <protection locked="0"/>
    </xf>
    <xf numFmtId="0" fontId="14" fillId="0" borderId="7" xfId="49" applyFont="1" applyFill="1" applyBorder="1" applyAlignment="1" applyProtection="1">
      <alignment vertical="top"/>
      <protection locked="0"/>
    </xf>
    <xf numFmtId="0" fontId="9" fillId="0" borderId="0" xfId="49" applyFont="1" applyFill="1" applyBorder="1" applyAlignment="1" applyProtection="1">
      <alignment vertical="center" wrapText="1"/>
    </xf>
    <xf numFmtId="0" fontId="2" fillId="0" borderId="0" xfId="49" applyFont="1" applyFill="1" applyBorder="1" applyAlignment="1" applyProtection="1">
      <alignment horizontal="left"/>
    </xf>
    <xf numFmtId="0" fontId="2" fillId="0" borderId="0" xfId="49" applyFont="1" applyFill="1" applyBorder="1" applyAlignment="1" applyProtection="1">
      <alignment vertical="top"/>
    </xf>
    <xf numFmtId="49" fontId="3" fillId="0" borderId="0" xfId="49" applyNumberFormat="1" applyFont="1" applyFill="1" applyBorder="1" applyAlignment="1" applyProtection="1">
      <alignment wrapText="1"/>
    </xf>
    <xf numFmtId="0" fontId="6" fillId="0" borderId="1" xfId="49" applyFont="1" applyFill="1" applyBorder="1" applyAlignment="1" applyProtection="1">
      <alignment horizontal="left" vertical="center" wrapText="1"/>
      <protection locked="0"/>
    </xf>
    <xf numFmtId="0" fontId="6" fillId="0" borderId="5" xfId="49" applyFont="1" applyFill="1" applyBorder="1" applyAlignment="1" applyProtection="1">
      <alignment horizontal="left" vertical="center" wrapText="1"/>
      <protection locked="0"/>
    </xf>
    <xf numFmtId="0" fontId="6" fillId="0" borderId="5"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left" vertical="center"/>
    </xf>
    <xf numFmtId="0" fontId="3" fillId="0" borderId="7" xfId="49" applyFont="1" applyFill="1" applyBorder="1" applyAlignment="1" applyProtection="1">
      <alignment horizontal="center" vertical="center" wrapText="1"/>
    </xf>
    <xf numFmtId="0" fontId="1" fillId="0" borderId="0" xfId="49" applyFont="1" applyFill="1" applyBorder="1" applyAlignment="1" applyProtection="1">
      <alignment horizontal="left"/>
    </xf>
    <xf numFmtId="0" fontId="7" fillId="0" borderId="7" xfId="49" applyFont="1" applyFill="1" applyBorder="1" applyAlignment="1" applyProtection="1">
      <alignment horizontal="left" vertical="top" wrapText="1"/>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left" vertical="center"/>
    </xf>
    <xf numFmtId="0" fontId="15" fillId="0" borderId="7" xfId="49" applyFont="1" applyFill="1" applyBorder="1" applyAlignment="1" applyProtection="1"/>
    <xf numFmtId="0" fontId="7" fillId="0" borderId="7" xfId="49" applyFont="1" applyFill="1" applyBorder="1" applyAlignment="1" applyProtection="1">
      <alignment horizontal="left"/>
    </xf>
    <xf numFmtId="0" fontId="15" fillId="0" borderId="7" xfId="49" applyFont="1" applyFill="1" applyBorder="1" applyAlignment="1" applyProtection="1">
      <alignment horizontal="left"/>
    </xf>
    <xf numFmtId="0" fontId="1" fillId="0" borderId="3"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4" fontId="10" fillId="0" borderId="7" xfId="49" applyNumberFormat="1" applyFont="1" applyFill="1" applyBorder="1" applyAlignment="1" applyProtection="1">
      <alignment horizontal="right" vertical="center"/>
      <protection locked="0"/>
    </xf>
    <xf numFmtId="4" fontId="10" fillId="0" borderId="7" xfId="49" applyNumberFormat="1" applyFont="1" applyFill="1" applyBorder="1" applyAlignment="1" applyProtection="1">
      <alignment horizontal="right" vertical="center"/>
    </xf>
    <xf numFmtId="0" fontId="2" fillId="0" borderId="0" xfId="49" applyFont="1" applyFill="1" applyBorder="1" applyAlignment="1" applyProtection="1">
      <alignment vertical="top"/>
      <protection locked="0"/>
    </xf>
    <xf numFmtId="49" fontId="3" fillId="0" borderId="0" xfId="49" applyNumberFormat="1" applyFont="1" applyFill="1" applyBorder="1" applyAlignment="1" applyProtection="1">
      <alignment wrapText="1"/>
      <protection locked="0"/>
    </xf>
    <xf numFmtId="0" fontId="5"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left" wrapText="1"/>
    </xf>
    <xf numFmtId="0" fontId="5"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left" vertical="top" wrapText="1"/>
      <protection locked="0"/>
    </xf>
    <xf numFmtId="0" fontId="10" fillId="2" borderId="7"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right" vertical="top"/>
      <protection locked="0"/>
    </xf>
    <xf numFmtId="0" fontId="10" fillId="0" borderId="7" xfId="49" applyFont="1" applyFill="1" applyBorder="1" applyAlignment="1" applyProtection="1">
      <alignment horizontal="right" vertical="center" wrapText="1"/>
    </xf>
    <xf numFmtId="0" fontId="10" fillId="0" borderId="7" xfId="49" applyFont="1" applyFill="1" applyBorder="1" applyAlignment="1" applyProtection="1">
      <alignment horizontal="right" vertical="center"/>
      <protection locked="0"/>
    </xf>
    <xf numFmtId="4" fontId="10" fillId="0" borderId="1" xfId="49" applyNumberFormat="1"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9" fillId="0" borderId="0" xfId="49" applyFont="1" applyFill="1" applyBorder="1" applyAlignment="1" applyProtection="1">
      <alignment wrapText="1"/>
    </xf>
    <xf numFmtId="4" fontId="10" fillId="0" borderId="1" xfId="49" applyNumberFormat="1" applyFont="1" applyFill="1" applyBorder="1" applyAlignment="1" applyProtection="1">
      <alignment horizontal="right" vertical="center"/>
    </xf>
    <xf numFmtId="0" fontId="5" fillId="0" borderId="1" xfId="49" applyFont="1" applyFill="1" applyBorder="1" applyAlignment="1" applyProtection="1">
      <alignment horizontal="right" vertical="center"/>
    </xf>
    <xf numFmtId="0" fontId="5" fillId="0" borderId="1" xfId="49" applyFont="1" applyFill="1" applyBorder="1" applyAlignment="1" applyProtection="1">
      <alignment horizontal="right" vertical="center"/>
      <protection locked="0"/>
    </xf>
    <xf numFmtId="0" fontId="5" fillId="0" borderId="4" xfId="49" applyFont="1" applyFill="1" applyBorder="1" applyAlignment="1" applyProtection="1">
      <alignment horizontal="righ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wrapText="1"/>
    </xf>
    <xf numFmtId="0" fontId="16" fillId="0" borderId="1"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4" fontId="5" fillId="0" borderId="9" xfId="49" applyNumberFormat="1" applyFont="1" applyFill="1" applyBorder="1" applyAlignment="1" applyProtection="1">
      <alignment horizontal="right" vertical="center"/>
    </xf>
    <xf numFmtId="4" fontId="1" fillId="0" borderId="9" xfId="49" applyNumberFormat="1" applyFont="1" applyFill="1" applyBorder="1" applyAlignment="1" applyProtection="1">
      <alignment horizontal="right" vertical="center"/>
    </xf>
    <xf numFmtId="0" fontId="18" fillId="0" borderId="0" xfId="49" applyFont="1" applyFill="1" applyBorder="1" applyAlignment="1" applyProtection="1"/>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xf>
    <xf numFmtId="0" fontId="19" fillId="0" borderId="0" xfId="49" applyFont="1" applyFill="1" applyBorder="1" applyAlignment="1" applyProtection="1">
      <alignment horizontal="center" vertical="center"/>
    </xf>
    <xf numFmtId="49" fontId="1" fillId="0" borderId="0" xfId="49" applyNumberFormat="1" applyFont="1" applyFill="1" applyBorder="1" applyAlignment="1" applyProtection="1"/>
    <xf numFmtId="0" fontId="2" fillId="0" borderId="0" xfId="49" applyFont="1" applyFill="1" applyBorder="1" applyAlignment="1" applyProtection="1">
      <alignment horizontal="right"/>
    </xf>
    <xf numFmtId="0" fontId="1" fillId="0" borderId="0" xfId="49" applyFont="1" applyFill="1" applyBorder="1" applyAlignment="1" applyProtection="1">
      <alignment horizontal="right"/>
    </xf>
    <xf numFmtId="49" fontId="9" fillId="0" borderId="2" xfId="49" applyNumberFormat="1" applyFont="1" applyFill="1" applyBorder="1" applyAlignment="1" applyProtection="1">
      <alignment horizontal="center" vertical="center" wrapText="1"/>
    </xf>
    <xf numFmtId="49" fontId="9" fillId="0" borderId="4" xfId="49" applyNumberFormat="1"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49" fontId="9" fillId="0" borderId="7" xfId="49" applyNumberFormat="1"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7" fillId="0" borderId="7" xfId="49" applyFont="1" applyFill="1" applyBorder="1" applyAlignment="1" applyProtection="1">
      <alignment horizontal="left" vertical="center" wrapText="1"/>
    </xf>
    <xf numFmtId="4" fontId="7" fillId="0" borderId="7" xfId="49" applyNumberFormat="1" applyFont="1" applyFill="1" applyBorder="1" applyAlignment="1" applyProtection="1">
      <alignment horizontal="right" vertical="center" wrapText="1"/>
    </xf>
    <xf numFmtId="0" fontId="18" fillId="0" borderId="2" xfId="49" applyFont="1" applyFill="1" applyBorder="1" applyAlignment="1" applyProtection="1">
      <alignment horizontal="center" vertical="center"/>
    </xf>
    <xf numFmtId="0" fontId="18" fillId="0" borderId="4" xfId="49" applyFont="1" applyFill="1" applyBorder="1" applyAlignment="1" applyProtection="1">
      <alignment horizontal="center" vertical="center"/>
    </xf>
    <xf numFmtId="4" fontId="7" fillId="0" borderId="7" xfId="49" applyNumberFormat="1" applyFont="1" applyFill="1" applyBorder="1" applyAlignment="1" applyProtection="1">
      <alignment horizontal="right" vertical="center" wrapText="1"/>
      <protection locked="0"/>
    </xf>
    <xf numFmtId="0" fontId="3"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22" fillId="0" borderId="8"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left" vertical="center"/>
      <protection locked="0"/>
    </xf>
    <xf numFmtId="177" fontId="23" fillId="0" borderId="7" xfId="49" applyNumberFormat="1" applyFont="1" applyFill="1" applyBorder="1" applyAlignment="1" applyProtection="1">
      <alignment horizontal="right" vertical="center"/>
    </xf>
    <xf numFmtId="4" fontId="10" fillId="0" borderId="8" xfId="49" applyNumberFormat="1" applyFont="1" applyFill="1" applyBorder="1" applyAlignment="1" applyProtection="1">
      <alignment horizontal="right" vertical="center"/>
      <protection locked="0"/>
    </xf>
    <xf numFmtId="4" fontId="7"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23" fillId="0" borderId="7" xfId="49" applyFont="1" applyFill="1" applyBorder="1" applyAlignment="1" applyProtection="1">
      <alignment horizontal="center" vertical="center"/>
    </xf>
    <xf numFmtId="0" fontId="23" fillId="0" borderId="7" xfId="49" applyFont="1" applyFill="1" applyBorder="1" applyAlignment="1" applyProtection="1">
      <alignment horizontal="right" vertical="center"/>
    </xf>
    <xf numFmtId="0" fontId="23" fillId="0" borderId="7" xfId="49" applyFont="1" applyFill="1" applyBorder="1" applyAlignment="1" applyProtection="1">
      <alignment horizontal="center" vertical="center"/>
      <protection locked="0"/>
    </xf>
    <xf numFmtId="4" fontId="23" fillId="0" borderId="7" xfId="49" applyNumberFormat="1" applyFont="1" applyFill="1" applyBorder="1" applyAlignment="1" applyProtection="1">
      <alignment horizontal="right" vertical="center"/>
    </xf>
    <xf numFmtId="0" fontId="24" fillId="0" borderId="0" xfId="49" applyFont="1" applyFill="1" applyBorder="1" applyAlignment="1" applyProtection="1">
      <alignment horizontal="center" vertical="center"/>
    </xf>
    <xf numFmtId="0" fontId="1" fillId="0" borderId="0"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xf>
    <xf numFmtId="0" fontId="10" fillId="0" borderId="9" xfId="49" applyFont="1" applyFill="1" applyBorder="1" applyAlignment="1" applyProtection="1">
      <alignment horizontal="left" vertical="center" wrapText="1"/>
    </xf>
    <xf numFmtId="4" fontId="10" fillId="0" borderId="9"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4" fontId="7" fillId="0" borderId="8" xfId="49" applyNumberFormat="1" applyFont="1" applyFill="1" applyBorder="1" applyAlignment="1" applyProtection="1">
      <alignment horizontal="right" vertical="center"/>
    </xf>
    <xf numFmtId="4" fontId="10" fillId="0" borderId="2" xfId="49" applyNumberFormat="1" applyFont="1" applyFill="1" applyBorder="1" applyAlignment="1" applyProtection="1">
      <alignment horizontal="right" vertical="center"/>
    </xf>
    <xf numFmtId="0" fontId="2" fillId="0" borderId="9" xfId="49" applyFont="1" applyFill="1" applyBorder="1" applyAlignment="1" applyProtection="1"/>
    <xf numFmtId="4" fontId="10" fillId="0" borderId="4" xfId="49" applyNumberFormat="1" applyFont="1" applyFill="1" applyBorder="1" applyAlignment="1" applyProtection="1">
      <alignment horizontal="right" vertical="center"/>
    </xf>
    <xf numFmtId="0" fontId="18" fillId="0" borderId="9" xfId="49" applyFont="1" applyFill="1" applyBorder="1" applyAlignment="1" applyProtection="1"/>
    <xf numFmtId="0" fontId="2" fillId="0" borderId="0" xfId="49" applyFont="1" applyFill="1" applyBorder="1" applyAlignment="1" applyProtection="1">
      <alignment horizontal="left" wrapText="1"/>
    </xf>
    <xf numFmtId="0" fontId="2" fillId="0" borderId="0" xfId="49" applyFont="1" applyFill="1" applyBorder="1" applyAlignment="1" applyProtection="1">
      <alignment horizontal="center"/>
    </xf>
    <xf numFmtId="0" fontId="3" fillId="0" borderId="0" xfId="49" applyFont="1" applyFill="1" applyBorder="1" applyAlignment="1" applyProtection="1">
      <alignment horizontal="left" wrapText="1"/>
    </xf>
    <xf numFmtId="0" fontId="3" fillId="0" borderId="0" xfId="49" applyFont="1" applyFill="1" applyBorder="1" applyAlignment="1" applyProtection="1">
      <alignment horizontal="center"/>
    </xf>
    <xf numFmtId="0" fontId="8"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xf>
    <xf numFmtId="0" fontId="6" fillId="0" borderId="0" xfId="49" applyFont="1" applyFill="1" applyBorder="1" applyAlignment="1" applyProtection="1">
      <alignment horizontal="left" wrapText="1"/>
    </xf>
    <xf numFmtId="0" fontId="6" fillId="0" borderId="0" xfId="49" applyFont="1" applyFill="1" applyBorder="1" applyAlignment="1" applyProtection="1">
      <alignment horizontal="center"/>
    </xf>
    <xf numFmtId="0" fontId="2" fillId="0" borderId="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5" xfId="49" applyFont="1" applyFill="1" applyBorder="1" applyAlignment="1" applyProtection="1">
      <alignment horizontal="center" vertical="center" wrapText="1"/>
    </xf>
    <xf numFmtId="0" fontId="2" fillId="0" borderId="12" xfId="49" applyFont="1" applyFill="1" applyBorder="1" applyAlignment="1" applyProtection="1">
      <alignment horizontal="left" vertical="center" wrapText="1"/>
    </xf>
    <xf numFmtId="0" fontId="2" fillId="0" borderId="12"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horizontal="center" vertical="center"/>
    </xf>
    <xf numFmtId="0" fontId="3" fillId="0" borderId="10"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0" fontId="3" fillId="0" borderId="9" xfId="49" applyFont="1" applyFill="1" applyBorder="1" applyAlignment="1" applyProtection="1">
      <alignment horizontal="center" vertical="center"/>
    </xf>
    <xf numFmtId="0" fontId="3" fillId="0" borderId="9" xfId="49" applyFont="1" applyFill="1" applyBorder="1" applyAlignment="1" applyProtection="1">
      <alignment horizontal="left" vertical="center"/>
    </xf>
    <xf numFmtId="4" fontId="10" fillId="0" borderId="8" xfId="49" applyNumberFormat="1" applyFont="1" applyFill="1" applyBorder="1" applyAlignment="1" applyProtection="1">
      <alignment horizontal="right" vertical="center"/>
    </xf>
    <xf numFmtId="4" fontId="10" fillId="0" borderId="14" xfId="49" applyNumberFormat="1" applyFont="1" applyFill="1" applyBorder="1" applyAlignment="1" applyProtection="1">
      <alignment horizontal="right" vertical="center"/>
    </xf>
    <xf numFmtId="0" fontId="5" fillId="0" borderId="2" xfId="49" applyFont="1" applyFill="1" applyBorder="1" applyAlignment="1" applyProtection="1">
      <alignment horizontal="center" vertical="center"/>
      <protection locked="0"/>
    </xf>
    <xf numFmtId="0" fontId="5" fillId="0" borderId="4" xfId="49" applyFont="1" applyFill="1" applyBorder="1" applyAlignment="1" applyProtection="1">
      <alignment horizontal="left" vertical="center" wrapText="1"/>
      <protection locked="0"/>
    </xf>
    <xf numFmtId="0" fontId="2" fillId="0" borderId="3"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4" fontId="10" fillId="0" borderId="12" xfId="49" applyNumberFormat="1" applyFont="1" applyFill="1" applyBorder="1" applyAlignment="1" applyProtection="1">
      <alignment horizontal="right" vertical="center"/>
    </xf>
    <xf numFmtId="0" fontId="1" fillId="0" borderId="9" xfId="49" applyFont="1" applyFill="1" applyBorder="1" applyAlignment="1" applyProtection="1">
      <alignment horizontal="right" vertical="top"/>
      <protection locked="0"/>
    </xf>
    <xf numFmtId="0" fontId="2" fillId="0" borderId="4"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xf>
    <xf numFmtId="0" fontId="25" fillId="0" borderId="0" xfId="49" applyFont="1" applyFill="1" applyBorder="1" applyAlignment="1" applyProtection="1"/>
    <xf numFmtId="0" fontId="4" fillId="0" borderId="0" xfId="49" applyFont="1" applyFill="1" applyBorder="1" applyAlignment="1" applyProtection="1">
      <alignment horizontal="center" vertical="top"/>
    </xf>
    <xf numFmtId="4" fontId="10" fillId="0" borderId="8" xfId="49" applyNumberFormat="1" applyFont="1" applyFill="1" applyBorder="1" applyAlignment="1" applyProtection="1">
      <alignment horizontal="right"/>
      <protection locked="0"/>
    </xf>
    <xf numFmtId="0" fontId="5" fillId="0" borderId="6" xfId="49" applyFont="1" applyFill="1" applyBorder="1" applyAlignment="1" applyProtection="1">
      <alignment horizontal="left" vertical="center"/>
      <protection locked="0"/>
    </xf>
    <xf numFmtId="4" fontId="5" fillId="0" borderId="13" xfId="49" applyNumberFormat="1" applyFont="1" applyFill="1" applyBorder="1" applyAlignment="1" applyProtection="1">
      <alignment horizontal="right" vertical="center"/>
      <protection locked="0"/>
    </xf>
    <xf numFmtId="4" fontId="10" fillId="0" borderId="12" xfId="49" applyNumberFormat="1" applyFont="1" applyFill="1" applyBorder="1" applyAlignment="1" applyProtection="1">
      <alignment horizontal="right" vertical="center"/>
      <protection locked="0"/>
    </xf>
    <xf numFmtId="0" fontId="5" fillId="0" borderId="2" xfId="49" applyFont="1" applyFill="1" applyBorder="1" applyAlignment="1" applyProtection="1">
      <alignment horizontal="left" vertical="center"/>
    </xf>
    <xf numFmtId="49" fontId="5" fillId="0" borderId="2" xfId="49" applyNumberFormat="1" applyFont="1" applyFill="1" applyBorder="1" applyAlignment="1" applyProtection="1">
      <alignment horizontal="left" vertical="center"/>
    </xf>
    <xf numFmtId="4" fontId="10" fillId="0" borderId="9" xfId="49" applyNumberFormat="1" applyFont="1" applyFill="1" applyBorder="1" applyAlignment="1" applyProtection="1">
      <alignment horizontal="right" vertical="center"/>
      <protection locked="0"/>
    </xf>
    <xf numFmtId="0" fontId="23" fillId="0" borderId="6"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0" fontId="7" fillId="0" borderId="7" xfId="49" applyFont="1" applyFill="1" applyBorder="1" applyAlignment="1" applyProtection="1" quotePrefix="1">
      <alignment horizontal="left" vertical="top" wrapText="1"/>
    </xf>
    <xf numFmtId="0" fontId="5" fillId="0" borderId="7" xfId="49" applyFont="1" applyFill="1" applyBorder="1" applyAlignment="1" applyProtection="1" quotePrefix="1">
      <alignment horizontal="left" vertical="center"/>
    </xf>
    <xf numFmtId="0" fontId="10" fillId="0" borderId="7" xfId="49" applyFont="1" applyFill="1" applyBorder="1" applyAlignment="1" applyProtection="1" quotePrefix="1">
      <alignment horizontal="lef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9" workbookViewId="0">
      <selection activeCell="D7" sqref="D7:D30"/>
    </sheetView>
  </sheetViews>
  <sheetFormatPr defaultColWidth="8" defaultRowHeight="14.25" customHeight="1" outlineLevelCol="3"/>
  <cols>
    <col min="1" max="1" width="39.5714285714286" style="2" customWidth="1"/>
    <col min="2" max="2" width="43.1428571428571" style="2" customWidth="1"/>
    <col min="3" max="3" width="40.4285714285714" style="2" customWidth="1"/>
    <col min="4" max="4" width="46.1428571428571" style="2" customWidth="1"/>
    <col min="5" max="5" width="8" style="39" customWidth="1"/>
    <col min="6" max="16384" width="8" style="39"/>
  </cols>
  <sheetData>
    <row r="1" ht="13.5" customHeight="1" spans="1:4">
      <c r="A1" s="340"/>
      <c r="B1" s="4"/>
      <c r="C1" s="4"/>
      <c r="D1" s="128" t="s">
        <v>0</v>
      </c>
    </row>
    <row r="2" ht="36" customHeight="1" spans="1:4">
      <c r="A2" s="54" t="s">
        <v>1</v>
      </c>
      <c r="B2" s="341"/>
      <c r="C2" s="341"/>
      <c r="D2" s="341"/>
    </row>
    <row r="3" ht="21" customHeight="1" spans="1:4">
      <c r="A3" s="8" t="s">
        <v>2</v>
      </c>
      <c r="B3" s="260"/>
      <c r="C3" s="260"/>
      <c r="D3" s="128"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187" t="s">
        <v>9</v>
      </c>
      <c r="B7" s="262">
        <v>17245850.92</v>
      </c>
      <c r="C7" s="187" t="s">
        <v>10</v>
      </c>
      <c r="D7" s="262">
        <v>6891601.92</v>
      </c>
    </row>
    <row r="8" ht="20.25" customHeight="1" spans="1:4">
      <c r="A8" s="187" t="s">
        <v>11</v>
      </c>
      <c r="B8" s="267"/>
      <c r="C8" s="187" t="s">
        <v>12</v>
      </c>
      <c r="D8" s="265"/>
    </row>
    <row r="9" ht="20.25" customHeight="1" spans="1:4">
      <c r="A9" s="187" t="s">
        <v>13</v>
      </c>
      <c r="B9" s="265">
        <v>20280</v>
      </c>
      <c r="C9" s="187" t="s">
        <v>14</v>
      </c>
      <c r="D9" s="265"/>
    </row>
    <row r="10" ht="20.25" customHeight="1" spans="1:4">
      <c r="A10" s="187" t="s">
        <v>15</v>
      </c>
      <c r="B10" s="268"/>
      <c r="C10" s="187" t="s">
        <v>16</v>
      </c>
      <c r="D10" s="265"/>
    </row>
    <row r="11" ht="21.75" customHeight="1" spans="1:4">
      <c r="A11" s="263" t="s">
        <v>17</v>
      </c>
      <c r="B11" s="342">
        <v>101510.1</v>
      </c>
      <c r="C11" s="187" t="s">
        <v>18</v>
      </c>
      <c r="D11" s="265"/>
    </row>
    <row r="12" ht="20.25" customHeight="1" spans="1:4">
      <c r="A12" s="263" t="s">
        <v>19</v>
      </c>
      <c r="B12" s="268"/>
      <c r="C12" s="187" t="s">
        <v>20</v>
      </c>
      <c r="D12" s="265"/>
    </row>
    <row r="13" ht="20.25" customHeight="1" spans="1:4">
      <c r="A13" s="263" t="s">
        <v>21</v>
      </c>
      <c r="B13" s="268"/>
      <c r="C13" s="187" t="s">
        <v>22</v>
      </c>
      <c r="D13" s="265">
        <v>369508</v>
      </c>
    </row>
    <row r="14" ht="20.25" customHeight="1" spans="1:4">
      <c r="A14" s="263" t="s">
        <v>23</v>
      </c>
      <c r="B14" s="268"/>
      <c r="C14" s="187" t="s">
        <v>24</v>
      </c>
      <c r="D14" s="265">
        <v>2070943</v>
      </c>
    </row>
    <row r="15" ht="21" customHeight="1" spans="1:4">
      <c r="A15" s="343" t="s">
        <v>25</v>
      </c>
      <c r="B15" s="268"/>
      <c r="C15" s="187" t="s">
        <v>26</v>
      </c>
      <c r="D15" s="265">
        <v>1006754</v>
      </c>
    </row>
    <row r="16" ht="21" customHeight="1" spans="1:4">
      <c r="A16" s="343" t="s">
        <v>27</v>
      </c>
      <c r="B16" s="344"/>
      <c r="C16" s="187" t="s">
        <v>28</v>
      </c>
      <c r="D16" s="265">
        <v>602563</v>
      </c>
    </row>
    <row r="17" ht="21" customHeight="1" spans="1:4">
      <c r="A17" s="343" t="s">
        <v>29</v>
      </c>
      <c r="B17" s="344">
        <v>101510.1</v>
      </c>
      <c r="C17" s="187" t="s">
        <v>30</v>
      </c>
      <c r="D17" s="265">
        <v>28821.6</v>
      </c>
    </row>
    <row r="18" s="39" customFormat="1" ht="21" customHeight="1" spans="1:4">
      <c r="A18" s="343"/>
      <c r="B18" s="344"/>
      <c r="C18" s="187" t="s">
        <v>31</v>
      </c>
      <c r="D18" s="345">
        <v>5351157.5</v>
      </c>
    </row>
    <row r="19" s="39" customFormat="1" ht="21" customHeight="1" spans="1:4">
      <c r="A19" s="343"/>
      <c r="B19" s="344"/>
      <c r="C19" s="346" t="s">
        <v>32</v>
      </c>
      <c r="D19" s="152"/>
    </row>
    <row r="20" s="39" customFormat="1" ht="21" customHeight="1" spans="1:4">
      <c r="A20" s="343"/>
      <c r="B20" s="344"/>
      <c r="C20" s="187" t="s">
        <v>33</v>
      </c>
      <c r="D20" s="265"/>
    </row>
    <row r="21" s="39" customFormat="1" ht="21" customHeight="1" spans="1:4">
      <c r="A21" s="343"/>
      <c r="B21" s="344"/>
      <c r="C21" s="187" t="s">
        <v>34</v>
      </c>
      <c r="D21" s="265"/>
    </row>
    <row r="22" s="39" customFormat="1" ht="21" customHeight="1" spans="1:4">
      <c r="A22" s="343"/>
      <c r="B22" s="344"/>
      <c r="C22" s="187" t="s">
        <v>35</v>
      </c>
      <c r="D22" s="265"/>
    </row>
    <row r="23" s="39" customFormat="1" ht="21" customHeight="1" spans="1:4">
      <c r="A23" s="343"/>
      <c r="B23" s="344"/>
      <c r="C23" s="187" t="s">
        <v>36</v>
      </c>
      <c r="D23" s="265"/>
    </row>
    <row r="24" s="39" customFormat="1" ht="21" customHeight="1" spans="1:4">
      <c r="A24" s="343"/>
      <c r="B24" s="344"/>
      <c r="C24" s="187" t="s">
        <v>37</v>
      </c>
      <c r="D24" s="265"/>
    </row>
    <row r="25" s="39" customFormat="1" ht="21" customHeight="1" spans="1:4">
      <c r="A25" s="343"/>
      <c r="B25" s="344"/>
      <c r="C25" s="187" t="s">
        <v>38</v>
      </c>
      <c r="D25" s="345">
        <v>1026012</v>
      </c>
    </row>
    <row r="26" s="39" customFormat="1" ht="21" customHeight="1" spans="1:4">
      <c r="A26" s="343"/>
      <c r="B26" s="344"/>
      <c r="C26" s="346" t="s">
        <v>39</v>
      </c>
      <c r="D26" s="152"/>
    </row>
    <row r="27" s="39" customFormat="1" ht="21" customHeight="1" spans="1:4">
      <c r="A27" s="343"/>
      <c r="B27" s="344"/>
      <c r="C27" s="347" t="s">
        <v>40</v>
      </c>
      <c r="D27" s="348">
        <v>20280</v>
      </c>
    </row>
    <row r="28" s="39" customFormat="1" ht="21" customHeight="1" spans="1:4">
      <c r="A28" s="343"/>
      <c r="B28" s="344"/>
      <c r="C28" s="346" t="s">
        <v>41</v>
      </c>
      <c r="D28" s="348"/>
    </row>
    <row r="29" s="39" customFormat="1" ht="21" customHeight="1" spans="1:4">
      <c r="A29" s="343"/>
      <c r="B29" s="344"/>
      <c r="C29" s="187" t="s">
        <v>42</v>
      </c>
      <c r="D29" s="265"/>
    </row>
    <row r="30" s="39" customFormat="1" ht="21" customHeight="1" spans="1:4">
      <c r="A30" s="343"/>
      <c r="B30" s="344"/>
      <c r="C30" s="187" t="s">
        <v>43</v>
      </c>
      <c r="D30" s="265"/>
    </row>
    <row r="31" ht="20.25" customHeight="1" spans="1:4">
      <c r="A31" s="349" t="s">
        <v>44</v>
      </c>
      <c r="B31" s="262">
        <v>17367641.02</v>
      </c>
      <c r="C31" s="269" t="s">
        <v>45</v>
      </c>
      <c r="D31" s="262">
        <v>17367641.02</v>
      </c>
    </row>
    <row r="32" ht="20.25" customHeight="1" spans="1:4">
      <c r="A32" s="350" t="s">
        <v>46</v>
      </c>
      <c r="B32" s="351"/>
      <c r="C32" s="187" t="s">
        <v>47</v>
      </c>
      <c r="D32" s="265"/>
    </row>
    <row r="33" ht="20.25" customHeight="1" spans="1:4">
      <c r="A33" s="352" t="s">
        <v>48</v>
      </c>
      <c r="B33" s="262">
        <v>17367641.02</v>
      </c>
      <c r="C33" s="269" t="s">
        <v>49</v>
      </c>
      <c r="D33" s="262">
        <v>17367641.02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1"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7" sqref="C27"/>
    </sheetView>
  </sheetViews>
  <sheetFormatPr defaultColWidth="9.14285714285714" defaultRowHeight="14.25" customHeight="1" outlineLevelCol="5"/>
  <cols>
    <col min="1" max="1" width="32.1428571428571" style="2" customWidth="1"/>
    <col min="2" max="2" width="20.7142857142857" style="129" customWidth="1"/>
    <col min="3" max="3" width="32.1428571428571"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30">
        <v>1</v>
      </c>
      <c r="B1" s="131">
        <v>0</v>
      </c>
      <c r="C1" s="130">
        <v>1</v>
      </c>
      <c r="D1" s="132"/>
      <c r="E1" s="132"/>
      <c r="F1" s="128" t="s">
        <v>656</v>
      </c>
    </row>
    <row r="2" ht="26.25" customHeight="1" spans="1:6">
      <c r="A2" s="133" t="s">
        <v>657</v>
      </c>
      <c r="B2" s="133" t="s">
        <v>657</v>
      </c>
      <c r="C2" s="134"/>
      <c r="D2" s="135"/>
      <c r="E2" s="135"/>
      <c r="F2" s="135"/>
    </row>
    <row r="3" ht="13.5" customHeight="1" spans="1:6">
      <c r="A3" s="7" t="s">
        <v>2</v>
      </c>
      <c r="B3" s="7" t="s">
        <v>658</v>
      </c>
      <c r="C3" s="136"/>
      <c r="D3" s="132"/>
      <c r="E3" s="132"/>
      <c r="F3" s="128" t="s">
        <v>3</v>
      </c>
    </row>
    <row r="4" ht="19.5" customHeight="1" spans="1:6">
      <c r="A4" s="137" t="s">
        <v>659</v>
      </c>
      <c r="B4" s="138" t="s">
        <v>87</v>
      </c>
      <c r="C4" s="137" t="s">
        <v>88</v>
      </c>
      <c r="D4" s="13" t="s">
        <v>660</v>
      </c>
      <c r="E4" s="14"/>
      <c r="F4" s="15"/>
    </row>
    <row r="5" ht="18.75" customHeight="1" spans="1:6">
      <c r="A5" s="139"/>
      <c r="B5" s="140"/>
      <c r="C5" s="139"/>
      <c r="D5" s="18" t="s">
        <v>55</v>
      </c>
      <c r="E5" s="13" t="s">
        <v>90</v>
      </c>
      <c r="F5" s="18" t="s">
        <v>91</v>
      </c>
    </row>
    <row r="6" ht="18.75" customHeight="1" spans="1:6">
      <c r="A6" s="58">
        <v>1</v>
      </c>
      <c r="B6" s="141" t="s">
        <v>245</v>
      </c>
      <c r="C6" s="58">
        <v>3</v>
      </c>
      <c r="D6" s="71">
        <v>4</v>
      </c>
      <c r="E6" s="71">
        <v>5</v>
      </c>
      <c r="F6" s="71">
        <v>6</v>
      </c>
    </row>
    <row r="7" ht="21" customHeight="1" spans="1:6">
      <c r="A7" s="142" t="s">
        <v>84</v>
      </c>
      <c r="B7" s="142"/>
      <c r="C7" s="142"/>
      <c r="D7" s="143" t="s">
        <v>84</v>
      </c>
      <c r="E7" s="144" t="s">
        <v>84</v>
      </c>
      <c r="F7" s="144" t="s">
        <v>84</v>
      </c>
    </row>
    <row r="8" ht="21" customHeight="1" spans="1:6">
      <c r="A8" s="145"/>
      <c r="B8" s="145" t="s">
        <v>84</v>
      </c>
      <c r="C8" s="145" t="s">
        <v>84</v>
      </c>
      <c r="D8" s="146" t="s">
        <v>84</v>
      </c>
      <c r="E8" s="147" t="s">
        <v>84</v>
      </c>
      <c r="F8" s="147" t="s">
        <v>84</v>
      </c>
    </row>
    <row r="9" ht="18.75" customHeight="1" spans="1:6">
      <c r="A9" s="148" t="s">
        <v>203</v>
      </c>
      <c r="B9" s="148" t="s">
        <v>203</v>
      </c>
      <c r="C9" s="148" t="s">
        <v>203</v>
      </c>
      <c r="D9" s="146" t="s">
        <v>84</v>
      </c>
      <c r="E9" s="147" t="s">
        <v>84</v>
      </c>
      <c r="F9" s="147" t="s">
        <v>84</v>
      </c>
    </row>
    <row r="10" customHeight="1" spans="1:1">
      <c r="A10" s="1" t="s">
        <v>661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42"/>
  <sheetViews>
    <sheetView tabSelected="1" workbookViewId="0">
      <selection activeCell="D26" sqref="D26"/>
    </sheetView>
  </sheetViews>
  <sheetFormatPr defaultColWidth="9.14285714285714" defaultRowHeight="14.25" customHeight="1"/>
  <cols>
    <col min="1" max="1" width="44.552380952381" style="2" customWidth="1"/>
    <col min="2" max="2" width="33" style="2" customWidth="1"/>
    <col min="3" max="3" width="21.7809523809524" style="99" customWidth="1"/>
    <col min="4" max="4" width="9" style="2" customWidth="1"/>
    <col min="5" max="5" width="12.447619047619" style="2" customWidth="1"/>
    <col min="6" max="6" width="16" style="2" customWidth="1"/>
    <col min="7" max="7" width="12" style="2" customWidth="1"/>
    <col min="8" max="10" width="12.5714285714286" style="2" customWidth="1"/>
    <col min="11" max="11" width="12.5714285714286" style="39" customWidth="1"/>
    <col min="12" max="14" width="12.5714285714286" style="2" customWidth="1"/>
    <col min="15" max="16" width="12.5714285714286" style="39" customWidth="1"/>
    <col min="17" max="17" width="12.4285714285714" style="39" customWidth="1"/>
    <col min="18" max="18" width="10.4285714285714" style="2" customWidth="1"/>
    <col min="19" max="19" width="9.14285714285714" style="39" customWidth="1"/>
    <col min="20" max="16384" width="9.14285714285714" style="39"/>
  </cols>
  <sheetData>
    <row r="1" ht="13.5" customHeight="1" spans="1:18">
      <c r="A1" s="4"/>
      <c r="B1" s="4"/>
      <c r="C1" s="78"/>
      <c r="D1" s="4"/>
      <c r="E1" s="4"/>
      <c r="F1" s="4"/>
      <c r="G1" s="4"/>
      <c r="H1" s="4"/>
      <c r="I1" s="4"/>
      <c r="J1" s="4"/>
      <c r="O1" s="62"/>
      <c r="P1" s="62"/>
      <c r="Q1" s="62"/>
      <c r="R1" s="40" t="s">
        <v>662</v>
      </c>
    </row>
    <row r="2" ht="27.75" customHeight="1" spans="1:18">
      <c r="A2" s="41" t="s">
        <v>663</v>
      </c>
      <c r="B2" s="6"/>
      <c r="C2" s="80"/>
      <c r="D2" s="6"/>
      <c r="E2" s="6"/>
      <c r="F2" s="6"/>
      <c r="G2" s="6"/>
      <c r="H2" s="6"/>
      <c r="I2" s="6"/>
      <c r="J2" s="6"/>
      <c r="K2" s="55"/>
      <c r="L2" s="6"/>
      <c r="M2" s="6"/>
      <c r="N2" s="6"/>
      <c r="O2" s="55"/>
      <c r="P2" s="55"/>
      <c r="Q2" s="55"/>
      <c r="R2" s="6"/>
    </row>
    <row r="3" ht="18.75" customHeight="1" spans="1:18">
      <c r="A3" s="8" t="s">
        <v>2</v>
      </c>
      <c r="B3" s="111"/>
      <c r="C3" s="65"/>
      <c r="D3" s="111"/>
      <c r="E3" s="111"/>
      <c r="F3" s="111"/>
      <c r="G3" s="9"/>
      <c r="H3" s="9"/>
      <c r="I3" s="9"/>
      <c r="J3" s="9"/>
      <c r="O3" s="102"/>
      <c r="P3" s="102"/>
      <c r="Q3" s="102"/>
      <c r="R3" s="128" t="s">
        <v>252</v>
      </c>
    </row>
    <row r="4" ht="15.75" customHeight="1" spans="1:18">
      <c r="A4" s="12" t="s">
        <v>664</v>
      </c>
      <c r="B4" s="112" t="s">
        <v>665</v>
      </c>
      <c r="C4" s="83" t="s">
        <v>666</v>
      </c>
      <c r="D4" s="83" t="s">
        <v>667</v>
      </c>
      <c r="E4" s="83" t="s">
        <v>668</v>
      </c>
      <c r="F4" s="83" t="s">
        <v>669</v>
      </c>
      <c r="G4" s="44" t="s">
        <v>268</v>
      </c>
      <c r="H4" s="44"/>
      <c r="I4" s="44"/>
      <c r="J4" s="44"/>
      <c r="K4" s="104"/>
      <c r="L4" s="44"/>
      <c r="M4" s="44"/>
      <c r="N4" s="44"/>
      <c r="O4" s="105"/>
      <c r="P4" s="104"/>
      <c r="Q4" s="105"/>
      <c r="R4" s="45"/>
    </row>
    <row r="5" ht="17.25" customHeight="1" spans="1:18">
      <c r="A5" s="17"/>
      <c r="B5" s="113"/>
      <c r="C5" s="85"/>
      <c r="D5" s="85"/>
      <c r="E5" s="85"/>
      <c r="F5" s="85"/>
      <c r="G5" s="85" t="s">
        <v>55</v>
      </c>
      <c r="H5" s="85" t="s">
        <v>58</v>
      </c>
      <c r="I5" s="85" t="s">
        <v>670</v>
      </c>
      <c r="J5" s="85" t="s">
        <v>671</v>
      </c>
      <c r="K5" s="86" t="s">
        <v>672</v>
      </c>
      <c r="L5" s="106" t="s">
        <v>62</v>
      </c>
      <c r="M5" s="106"/>
      <c r="N5" s="106"/>
      <c r="O5" s="107"/>
      <c r="P5" s="108"/>
      <c r="Q5" s="107"/>
      <c r="R5" s="87"/>
    </row>
    <row r="6" ht="54" customHeight="1" spans="1:18">
      <c r="A6" s="20"/>
      <c r="B6" s="89"/>
      <c r="C6" s="87"/>
      <c r="D6" s="87"/>
      <c r="E6" s="87"/>
      <c r="F6" s="87"/>
      <c r="G6" s="87"/>
      <c r="H6" s="87" t="s">
        <v>57</v>
      </c>
      <c r="I6" s="87"/>
      <c r="J6" s="87"/>
      <c r="K6" s="88"/>
      <c r="L6" s="87" t="s">
        <v>57</v>
      </c>
      <c r="M6" s="87" t="s">
        <v>63</v>
      </c>
      <c r="N6" s="87" t="s">
        <v>276</v>
      </c>
      <c r="O6" s="109" t="s">
        <v>65</v>
      </c>
      <c r="P6" s="88" t="s">
        <v>66</v>
      </c>
      <c r="Q6" s="88" t="s">
        <v>67</v>
      </c>
      <c r="R6" s="87" t="s">
        <v>68</v>
      </c>
    </row>
    <row r="7" ht="15" customHeight="1" spans="1:18">
      <c r="A7" s="21">
        <v>1</v>
      </c>
      <c r="B7" s="89">
        <v>2</v>
      </c>
      <c r="C7" s="87">
        <v>3</v>
      </c>
      <c r="D7" s="89">
        <v>4</v>
      </c>
      <c r="E7" s="89">
        <v>5</v>
      </c>
      <c r="F7" s="113">
        <v>6</v>
      </c>
      <c r="G7" s="114">
        <v>7</v>
      </c>
      <c r="H7" s="114">
        <v>8</v>
      </c>
      <c r="I7" s="114">
        <v>9</v>
      </c>
      <c r="J7" s="114">
        <v>10</v>
      </c>
      <c r="K7" s="114">
        <v>11</v>
      </c>
      <c r="L7" s="114">
        <v>12</v>
      </c>
      <c r="M7" s="114">
        <v>13</v>
      </c>
      <c r="N7" s="114">
        <v>14</v>
      </c>
      <c r="O7" s="114">
        <v>15</v>
      </c>
      <c r="P7" s="114">
        <v>16</v>
      </c>
      <c r="Q7" s="114">
        <v>17</v>
      </c>
      <c r="R7" s="114">
        <v>18</v>
      </c>
    </row>
    <row r="8" ht="13" customHeight="1" spans="1:18">
      <c r="A8" s="115" t="s">
        <v>71</v>
      </c>
      <c r="B8" s="116" t="s">
        <v>84</v>
      </c>
      <c r="C8" s="116" t="s">
        <v>84</v>
      </c>
      <c r="D8" s="116" t="s">
        <v>84</v>
      </c>
      <c r="E8" s="117" t="s">
        <v>84</v>
      </c>
      <c r="F8" s="118">
        <v>6800</v>
      </c>
      <c r="G8" s="119">
        <v>6800</v>
      </c>
      <c r="H8" s="119">
        <v>6800</v>
      </c>
      <c r="I8" s="127"/>
      <c r="J8" s="127"/>
      <c r="K8" s="127"/>
      <c r="L8" s="127"/>
      <c r="M8" s="127"/>
      <c r="N8" s="127"/>
      <c r="O8" s="127"/>
      <c r="P8" s="127"/>
      <c r="Q8" s="127"/>
      <c r="R8" s="127"/>
    </row>
    <row r="9" ht="13" customHeight="1" spans="1:18">
      <c r="A9" s="115" t="s">
        <v>279</v>
      </c>
      <c r="B9" s="116" t="s">
        <v>673</v>
      </c>
      <c r="C9" s="116" t="s">
        <v>674</v>
      </c>
      <c r="D9" s="120" t="s">
        <v>675</v>
      </c>
      <c r="E9" s="121">
        <v>40</v>
      </c>
      <c r="F9" s="118">
        <v>6800</v>
      </c>
      <c r="G9" s="119">
        <v>6800</v>
      </c>
      <c r="H9" s="119">
        <v>6800</v>
      </c>
      <c r="I9" s="127"/>
      <c r="J9" s="127"/>
      <c r="K9" s="127"/>
      <c r="L9" s="127"/>
      <c r="M9" s="127"/>
      <c r="N9" s="127"/>
      <c r="O9" s="127"/>
      <c r="P9" s="127"/>
      <c r="Q9" s="127"/>
      <c r="R9" s="127"/>
    </row>
    <row r="10" ht="13" customHeight="1" spans="1:18">
      <c r="A10" s="115" t="s">
        <v>70</v>
      </c>
      <c r="B10" s="122"/>
      <c r="C10" s="122"/>
      <c r="D10" s="123"/>
      <c r="E10" s="124"/>
      <c r="F10" s="118">
        <v>86050</v>
      </c>
      <c r="G10" s="119">
        <v>86050</v>
      </c>
      <c r="H10" s="119">
        <v>86050</v>
      </c>
      <c r="I10" s="127"/>
      <c r="J10" s="127"/>
      <c r="K10" s="127"/>
      <c r="L10" s="127"/>
      <c r="M10" s="127"/>
      <c r="N10" s="127"/>
      <c r="O10" s="127"/>
      <c r="P10" s="127"/>
      <c r="Q10" s="127"/>
      <c r="R10" s="127"/>
    </row>
    <row r="11" ht="13" customHeight="1" spans="1:18">
      <c r="A11" s="115" t="s">
        <v>467</v>
      </c>
      <c r="B11" s="116" t="s">
        <v>676</v>
      </c>
      <c r="C11" s="116" t="s">
        <v>674</v>
      </c>
      <c r="D11" s="120" t="s">
        <v>675</v>
      </c>
      <c r="E11" s="121">
        <v>15</v>
      </c>
      <c r="F11" s="118">
        <v>2550</v>
      </c>
      <c r="G11" s="119">
        <v>2550</v>
      </c>
      <c r="H11" s="119">
        <v>2550</v>
      </c>
      <c r="I11" s="127"/>
      <c r="J11" s="127"/>
      <c r="K11" s="127"/>
      <c r="L11" s="127"/>
      <c r="M11" s="127"/>
      <c r="N11" s="127"/>
      <c r="O11" s="127"/>
      <c r="P11" s="127"/>
      <c r="Q11" s="127"/>
      <c r="R11" s="127"/>
    </row>
    <row r="12" ht="13" customHeight="1" spans="1:18">
      <c r="A12" s="115" t="s">
        <v>279</v>
      </c>
      <c r="B12" s="116" t="s">
        <v>677</v>
      </c>
      <c r="C12" s="116" t="s">
        <v>674</v>
      </c>
      <c r="D12" s="120" t="s">
        <v>675</v>
      </c>
      <c r="E12" s="121">
        <v>80</v>
      </c>
      <c r="F12" s="118">
        <v>13600</v>
      </c>
      <c r="G12" s="119">
        <v>13600</v>
      </c>
      <c r="H12" s="119">
        <v>13600</v>
      </c>
      <c r="I12" s="127"/>
      <c r="J12" s="127"/>
      <c r="K12" s="127"/>
      <c r="L12" s="127"/>
      <c r="M12" s="127"/>
      <c r="N12" s="127"/>
      <c r="O12" s="127"/>
      <c r="P12" s="127"/>
      <c r="Q12" s="127"/>
      <c r="R12" s="127"/>
    </row>
    <row r="13" ht="13" customHeight="1" spans="1:18">
      <c r="A13" s="115" t="s">
        <v>279</v>
      </c>
      <c r="B13" s="116" t="s">
        <v>678</v>
      </c>
      <c r="C13" s="116" t="s">
        <v>679</v>
      </c>
      <c r="D13" s="120" t="s">
        <v>680</v>
      </c>
      <c r="E13" s="121">
        <v>1</v>
      </c>
      <c r="F13" s="118">
        <v>1000</v>
      </c>
      <c r="G13" s="119">
        <v>1000</v>
      </c>
      <c r="H13" s="119">
        <v>1000</v>
      </c>
      <c r="I13" s="127"/>
      <c r="J13" s="127"/>
      <c r="K13" s="127"/>
      <c r="L13" s="127"/>
      <c r="M13" s="127"/>
      <c r="N13" s="127"/>
      <c r="O13" s="127"/>
      <c r="P13" s="127"/>
      <c r="Q13" s="127"/>
      <c r="R13" s="127"/>
    </row>
    <row r="14" ht="13" customHeight="1" spans="1:18">
      <c r="A14" s="115" t="s">
        <v>279</v>
      </c>
      <c r="B14" s="116" t="s">
        <v>681</v>
      </c>
      <c r="C14" s="116" t="s">
        <v>682</v>
      </c>
      <c r="D14" s="120" t="s">
        <v>683</v>
      </c>
      <c r="E14" s="121">
        <v>2</v>
      </c>
      <c r="F14" s="118">
        <v>9800</v>
      </c>
      <c r="G14" s="119">
        <v>9800</v>
      </c>
      <c r="H14" s="119">
        <v>9800</v>
      </c>
      <c r="I14" s="127"/>
      <c r="J14" s="127"/>
      <c r="K14" s="127"/>
      <c r="L14" s="127"/>
      <c r="M14" s="127"/>
      <c r="N14" s="127"/>
      <c r="O14" s="127"/>
      <c r="P14" s="127"/>
      <c r="Q14" s="127"/>
      <c r="R14" s="127"/>
    </row>
    <row r="15" ht="13" customHeight="1" spans="1:18">
      <c r="A15" s="115" t="s">
        <v>467</v>
      </c>
      <c r="B15" s="116" t="s">
        <v>684</v>
      </c>
      <c r="C15" s="116" t="s">
        <v>682</v>
      </c>
      <c r="D15" s="120" t="s">
        <v>683</v>
      </c>
      <c r="E15" s="121">
        <v>1</v>
      </c>
      <c r="F15" s="118">
        <v>4500</v>
      </c>
      <c r="G15" s="119">
        <v>4500</v>
      </c>
      <c r="H15" s="119">
        <v>4500</v>
      </c>
      <c r="I15" s="127"/>
      <c r="J15" s="127"/>
      <c r="K15" s="127"/>
      <c r="L15" s="127"/>
      <c r="M15" s="127"/>
      <c r="N15" s="127"/>
      <c r="O15" s="127"/>
      <c r="P15" s="127"/>
      <c r="Q15" s="127"/>
      <c r="R15" s="127"/>
    </row>
    <row r="16" ht="13" customHeight="1" spans="1:18">
      <c r="A16" s="115" t="s">
        <v>279</v>
      </c>
      <c r="B16" s="116" t="s">
        <v>685</v>
      </c>
      <c r="C16" s="116" t="s">
        <v>686</v>
      </c>
      <c r="D16" s="120" t="s">
        <v>687</v>
      </c>
      <c r="E16" s="121">
        <v>1</v>
      </c>
      <c r="F16" s="118">
        <v>25000</v>
      </c>
      <c r="G16" s="119">
        <v>25000</v>
      </c>
      <c r="H16" s="119">
        <v>25000</v>
      </c>
      <c r="I16" s="127"/>
      <c r="J16" s="127"/>
      <c r="K16" s="127"/>
      <c r="L16" s="127"/>
      <c r="M16" s="127"/>
      <c r="N16" s="127"/>
      <c r="O16" s="127"/>
      <c r="P16" s="127"/>
      <c r="Q16" s="127"/>
      <c r="R16" s="127"/>
    </row>
    <row r="17" ht="13" customHeight="1" spans="1:18">
      <c r="A17" s="115" t="s">
        <v>467</v>
      </c>
      <c r="B17" s="116" t="s">
        <v>688</v>
      </c>
      <c r="C17" s="116" t="s">
        <v>674</v>
      </c>
      <c r="D17" s="120" t="s">
        <v>675</v>
      </c>
      <c r="E17" s="121">
        <v>20</v>
      </c>
      <c r="F17" s="118">
        <v>3400</v>
      </c>
      <c r="G17" s="119">
        <v>3400</v>
      </c>
      <c r="H17" s="119">
        <v>3400</v>
      </c>
      <c r="I17" s="127"/>
      <c r="J17" s="127"/>
      <c r="K17" s="127"/>
      <c r="L17" s="127"/>
      <c r="M17" s="127"/>
      <c r="N17" s="127"/>
      <c r="O17" s="127"/>
      <c r="P17" s="127"/>
      <c r="Q17" s="127"/>
      <c r="R17" s="127"/>
    </row>
    <row r="18" ht="13" customHeight="1" spans="1:18">
      <c r="A18" s="115" t="s">
        <v>467</v>
      </c>
      <c r="B18" s="116" t="s">
        <v>689</v>
      </c>
      <c r="C18" s="116" t="s">
        <v>690</v>
      </c>
      <c r="D18" s="120" t="s">
        <v>683</v>
      </c>
      <c r="E18" s="121">
        <v>1</v>
      </c>
      <c r="F18" s="118">
        <v>15000</v>
      </c>
      <c r="G18" s="119">
        <v>15000</v>
      </c>
      <c r="H18" s="119">
        <v>15000</v>
      </c>
      <c r="I18" s="127"/>
      <c r="J18" s="127"/>
      <c r="K18" s="127"/>
      <c r="L18" s="127"/>
      <c r="M18" s="127"/>
      <c r="N18" s="127"/>
      <c r="O18" s="127"/>
      <c r="P18" s="127"/>
      <c r="Q18" s="127"/>
      <c r="R18" s="127"/>
    </row>
    <row r="19" ht="13" customHeight="1" spans="1:18">
      <c r="A19" s="115" t="s">
        <v>279</v>
      </c>
      <c r="B19" s="116" t="s">
        <v>691</v>
      </c>
      <c r="C19" s="116" t="s">
        <v>679</v>
      </c>
      <c r="D19" s="120" t="s">
        <v>680</v>
      </c>
      <c r="E19" s="121">
        <v>1</v>
      </c>
      <c r="F19" s="118">
        <v>1500</v>
      </c>
      <c r="G19" s="119">
        <v>1500</v>
      </c>
      <c r="H19" s="119">
        <v>1500</v>
      </c>
      <c r="I19" s="127"/>
      <c r="J19" s="127"/>
      <c r="K19" s="127"/>
      <c r="L19" s="127"/>
      <c r="M19" s="127"/>
      <c r="N19" s="127"/>
      <c r="O19" s="127"/>
      <c r="P19" s="127"/>
      <c r="Q19" s="127"/>
      <c r="R19" s="127"/>
    </row>
    <row r="20" ht="13" customHeight="1" spans="1:18">
      <c r="A20" s="115" t="s">
        <v>279</v>
      </c>
      <c r="B20" s="116" t="s">
        <v>678</v>
      </c>
      <c r="C20" s="116" t="s">
        <v>679</v>
      </c>
      <c r="D20" s="120" t="s">
        <v>680</v>
      </c>
      <c r="E20" s="121">
        <v>4</v>
      </c>
      <c r="F20" s="118">
        <v>3200</v>
      </c>
      <c r="G20" s="119">
        <v>3200</v>
      </c>
      <c r="H20" s="119">
        <v>3200</v>
      </c>
      <c r="I20" s="127"/>
      <c r="J20" s="127"/>
      <c r="K20" s="127"/>
      <c r="L20" s="127"/>
      <c r="M20" s="127"/>
      <c r="N20" s="127"/>
      <c r="O20" s="127"/>
      <c r="P20" s="127"/>
      <c r="Q20" s="127"/>
      <c r="R20" s="127"/>
    </row>
    <row r="21" ht="13" customHeight="1" spans="1:18">
      <c r="A21" s="115" t="s">
        <v>467</v>
      </c>
      <c r="B21" s="116" t="s">
        <v>692</v>
      </c>
      <c r="C21" s="116" t="s">
        <v>682</v>
      </c>
      <c r="D21" s="120" t="s">
        <v>683</v>
      </c>
      <c r="E21" s="121">
        <v>1</v>
      </c>
      <c r="F21" s="118">
        <v>4900</v>
      </c>
      <c r="G21" s="119">
        <v>4900</v>
      </c>
      <c r="H21" s="119">
        <v>4900</v>
      </c>
      <c r="I21" s="127"/>
      <c r="J21" s="127"/>
      <c r="K21" s="127"/>
      <c r="L21" s="127"/>
      <c r="M21" s="127"/>
      <c r="N21" s="127"/>
      <c r="O21" s="127"/>
      <c r="P21" s="127"/>
      <c r="Q21" s="127"/>
      <c r="R21" s="127"/>
    </row>
    <row r="22" ht="13" customHeight="1" spans="1:18">
      <c r="A22" s="115" t="s">
        <v>467</v>
      </c>
      <c r="B22" s="116" t="s">
        <v>693</v>
      </c>
      <c r="C22" s="116" t="s">
        <v>679</v>
      </c>
      <c r="D22" s="120" t="s">
        <v>680</v>
      </c>
      <c r="E22" s="121">
        <v>2</v>
      </c>
      <c r="F22" s="118">
        <v>1600</v>
      </c>
      <c r="G22" s="119">
        <v>1600</v>
      </c>
      <c r="H22" s="119">
        <v>1600</v>
      </c>
      <c r="I22" s="127"/>
      <c r="J22" s="127"/>
      <c r="K22" s="127"/>
      <c r="L22" s="127"/>
      <c r="M22" s="127"/>
      <c r="N22" s="127"/>
      <c r="O22" s="127"/>
      <c r="P22" s="127"/>
      <c r="Q22" s="127"/>
      <c r="R22" s="127"/>
    </row>
    <row r="23" ht="13" customHeight="1" spans="1:18">
      <c r="A23" s="115" t="s">
        <v>75</v>
      </c>
      <c r="B23" s="122"/>
      <c r="C23" s="122"/>
      <c r="D23" s="123"/>
      <c r="E23" s="124"/>
      <c r="F23" s="118">
        <v>12000</v>
      </c>
      <c r="G23" s="119">
        <v>12000</v>
      </c>
      <c r="H23" s="119">
        <v>12000</v>
      </c>
      <c r="I23" s="127"/>
      <c r="J23" s="127"/>
      <c r="K23" s="127"/>
      <c r="L23" s="127"/>
      <c r="M23" s="127"/>
      <c r="N23" s="127"/>
      <c r="O23" s="127"/>
      <c r="P23" s="127"/>
      <c r="Q23" s="127"/>
      <c r="R23" s="127"/>
    </row>
    <row r="24" ht="13" customHeight="1" spans="1:18">
      <c r="A24" s="115" t="s">
        <v>279</v>
      </c>
      <c r="B24" s="116" t="s">
        <v>694</v>
      </c>
      <c r="C24" s="116" t="s">
        <v>695</v>
      </c>
      <c r="D24" s="120" t="s">
        <v>683</v>
      </c>
      <c r="E24" s="121">
        <v>6</v>
      </c>
      <c r="F24" s="118">
        <v>12000</v>
      </c>
      <c r="G24" s="119">
        <v>12000</v>
      </c>
      <c r="H24" s="119">
        <v>12000</v>
      </c>
      <c r="I24" s="127"/>
      <c r="J24" s="127"/>
      <c r="K24" s="127"/>
      <c r="L24" s="127"/>
      <c r="M24" s="127"/>
      <c r="N24" s="127"/>
      <c r="O24" s="127"/>
      <c r="P24" s="127"/>
      <c r="Q24" s="127"/>
      <c r="R24" s="127"/>
    </row>
    <row r="25" ht="13" customHeight="1" spans="1:18">
      <c r="A25" s="115" t="s">
        <v>77</v>
      </c>
      <c r="B25" s="122"/>
      <c r="C25" s="122"/>
      <c r="D25" s="123"/>
      <c r="E25" s="124"/>
      <c r="F25" s="118">
        <v>11350</v>
      </c>
      <c r="G25" s="119">
        <v>11350</v>
      </c>
      <c r="H25" s="119">
        <v>11350</v>
      </c>
      <c r="I25" s="127"/>
      <c r="J25" s="127"/>
      <c r="K25" s="127"/>
      <c r="L25" s="127"/>
      <c r="M25" s="127"/>
      <c r="N25" s="127"/>
      <c r="O25" s="127"/>
      <c r="P25" s="127"/>
      <c r="Q25" s="127"/>
      <c r="R25" s="127"/>
    </row>
    <row r="26" ht="13" customHeight="1" spans="1:18">
      <c r="A26" s="115" t="s">
        <v>279</v>
      </c>
      <c r="B26" s="116" t="s">
        <v>696</v>
      </c>
      <c r="C26" s="116" t="s">
        <v>686</v>
      </c>
      <c r="D26" s="120" t="s">
        <v>687</v>
      </c>
      <c r="E26" s="121">
        <v>1</v>
      </c>
      <c r="F26" s="118">
        <v>1000</v>
      </c>
      <c r="G26" s="119">
        <v>1000</v>
      </c>
      <c r="H26" s="119">
        <v>1000</v>
      </c>
      <c r="I26" s="127"/>
      <c r="J26" s="127"/>
      <c r="K26" s="127"/>
      <c r="L26" s="127"/>
      <c r="M26" s="127"/>
      <c r="N26" s="127"/>
      <c r="O26" s="127"/>
      <c r="P26" s="127"/>
      <c r="Q26" s="127"/>
      <c r="R26" s="127"/>
    </row>
    <row r="27" ht="13" customHeight="1" spans="1:18">
      <c r="A27" s="115" t="s">
        <v>279</v>
      </c>
      <c r="B27" s="116" t="s">
        <v>697</v>
      </c>
      <c r="C27" s="116" t="s">
        <v>698</v>
      </c>
      <c r="D27" s="120" t="s">
        <v>590</v>
      </c>
      <c r="E27" s="121">
        <v>1</v>
      </c>
      <c r="F27" s="118">
        <v>650</v>
      </c>
      <c r="G27" s="119">
        <v>650</v>
      </c>
      <c r="H27" s="119">
        <v>650</v>
      </c>
      <c r="I27" s="127"/>
      <c r="J27" s="127"/>
      <c r="K27" s="127"/>
      <c r="L27" s="127"/>
      <c r="M27" s="127"/>
      <c r="N27" s="127"/>
      <c r="O27" s="127"/>
      <c r="P27" s="127"/>
      <c r="Q27" s="127"/>
      <c r="R27" s="127"/>
    </row>
    <row r="28" ht="13" customHeight="1" spans="1:18">
      <c r="A28" s="115" t="s">
        <v>279</v>
      </c>
      <c r="B28" s="116" t="s">
        <v>699</v>
      </c>
      <c r="C28" s="116" t="s">
        <v>682</v>
      </c>
      <c r="D28" s="120" t="s">
        <v>683</v>
      </c>
      <c r="E28" s="121">
        <v>1</v>
      </c>
      <c r="F28" s="118">
        <v>6000</v>
      </c>
      <c r="G28" s="119">
        <v>6000</v>
      </c>
      <c r="H28" s="119">
        <v>6000</v>
      </c>
      <c r="I28" s="127"/>
      <c r="J28" s="127"/>
      <c r="K28" s="127"/>
      <c r="L28" s="127"/>
      <c r="M28" s="127"/>
      <c r="N28" s="127"/>
      <c r="O28" s="127"/>
      <c r="P28" s="127"/>
      <c r="Q28" s="127"/>
      <c r="R28" s="127"/>
    </row>
    <row r="29" ht="13" customHeight="1" spans="1:18">
      <c r="A29" s="115" t="s">
        <v>279</v>
      </c>
      <c r="B29" s="116" t="s">
        <v>700</v>
      </c>
      <c r="C29" s="116" t="s">
        <v>674</v>
      </c>
      <c r="D29" s="120" t="s">
        <v>675</v>
      </c>
      <c r="E29" s="121">
        <v>10</v>
      </c>
      <c r="F29" s="118">
        <v>1700</v>
      </c>
      <c r="G29" s="119">
        <v>1700</v>
      </c>
      <c r="H29" s="119">
        <v>1700</v>
      </c>
      <c r="I29" s="127"/>
      <c r="J29" s="127"/>
      <c r="K29" s="127"/>
      <c r="L29" s="127"/>
      <c r="M29" s="127"/>
      <c r="N29" s="127"/>
      <c r="O29" s="127"/>
      <c r="P29" s="127"/>
      <c r="Q29" s="127"/>
      <c r="R29" s="127"/>
    </row>
    <row r="30" ht="13" customHeight="1" spans="1:18">
      <c r="A30" s="115" t="s">
        <v>279</v>
      </c>
      <c r="B30" s="116" t="s">
        <v>701</v>
      </c>
      <c r="C30" s="116" t="s">
        <v>679</v>
      </c>
      <c r="D30" s="120" t="s">
        <v>590</v>
      </c>
      <c r="E30" s="121">
        <v>2</v>
      </c>
      <c r="F30" s="118">
        <v>2000</v>
      </c>
      <c r="G30" s="119">
        <v>2000</v>
      </c>
      <c r="H30" s="119">
        <v>2000</v>
      </c>
      <c r="I30" s="127"/>
      <c r="J30" s="127"/>
      <c r="K30" s="127"/>
      <c r="L30" s="127"/>
      <c r="M30" s="127"/>
      <c r="N30" s="127"/>
      <c r="O30" s="127"/>
      <c r="P30" s="127"/>
      <c r="Q30" s="127"/>
      <c r="R30" s="127"/>
    </row>
    <row r="31" ht="13" customHeight="1" spans="1:18">
      <c r="A31" s="115" t="s">
        <v>79</v>
      </c>
      <c r="B31" s="122"/>
      <c r="C31" s="122"/>
      <c r="D31" s="123"/>
      <c r="E31" s="124"/>
      <c r="F31" s="118">
        <v>26850</v>
      </c>
      <c r="G31" s="119">
        <v>26850</v>
      </c>
      <c r="H31" s="119">
        <v>26850</v>
      </c>
      <c r="I31" s="127"/>
      <c r="J31" s="127"/>
      <c r="K31" s="127"/>
      <c r="L31" s="127"/>
      <c r="M31" s="127"/>
      <c r="N31" s="127"/>
      <c r="O31" s="127"/>
      <c r="P31" s="127"/>
      <c r="Q31" s="127"/>
      <c r="R31" s="127"/>
    </row>
    <row r="32" ht="13" customHeight="1" spans="1:18">
      <c r="A32" s="115" t="s">
        <v>279</v>
      </c>
      <c r="B32" s="116" t="s">
        <v>702</v>
      </c>
      <c r="C32" s="116" t="s">
        <v>698</v>
      </c>
      <c r="D32" s="120" t="s">
        <v>590</v>
      </c>
      <c r="E32" s="121">
        <v>2</v>
      </c>
      <c r="F32" s="118">
        <v>1400</v>
      </c>
      <c r="G32" s="119">
        <v>1400</v>
      </c>
      <c r="H32" s="119">
        <v>1400</v>
      </c>
      <c r="I32" s="127"/>
      <c r="J32" s="127"/>
      <c r="K32" s="127"/>
      <c r="L32" s="127"/>
      <c r="M32" s="127"/>
      <c r="N32" s="127"/>
      <c r="O32" s="127"/>
      <c r="P32" s="127"/>
      <c r="Q32" s="127"/>
      <c r="R32" s="127"/>
    </row>
    <row r="33" ht="13" customHeight="1" spans="1:18">
      <c r="A33" s="115" t="s">
        <v>279</v>
      </c>
      <c r="B33" s="116" t="s">
        <v>703</v>
      </c>
      <c r="C33" s="116" t="s">
        <v>704</v>
      </c>
      <c r="D33" s="120" t="s">
        <v>683</v>
      </c>
      <c r="E33" s="121">
        <v>1</v>
      </c>
      <c r="F33" s="118">
        <v>8000</v>
      </c>
      <c r="G33" s="119">
        <v>8000</v>
      </c>
      <c r="H33" s="119">
        <v>8000</v>
      </c>
      <c r="I33" s="127"/>
      <c r="J33" s="127"/>
      <c r="K33" s="127"/>
      <c r="L33" s="127"/>
      <c r="M33" s="127"/>
      <c r="N33" s="127"/>
      <c r="O33" s="127"/>
      <c r="P33" s="127"/>
      <c r="Q33" s="127"/>
      <c r="R33" s="127"/>
    </row>
    <row r="34" ht="13" customHeight="1" spans="1:18">
      <c r="A34" s="115" t="s">
        <v>279</v>
      </c>
      <c r="B34" s="116" t="s">
        <v>705</v>
      </c>
      <c r="C34" s="116" t="s">
        <v>674</v>
      </c>
      <c r="D34" s="120" t="s">
        <v>675</v>
      </c>
      <c r="E34" s="121">
        <v>25</v>
      </c>
      <c r="F34" s="118">
        <v>4250</v>
      </c>
      <c r="G34" s="119">
        <v>4250</v>
      </c>
      <c r="H34" s="119">
        <v>4250</v>
      </c>
      <c r="I34" s="127"/>
      <c r="J34" s="127"/>
      <c r="K34" s="127"/>
      <c r="L34" s="127"/>
      <c r="M34" s="127"/>
      <c r="N34" s="127"/>
      <c r="O34" s="127"/>
      <c r="P34" s="127"/>
      <c r="Q34" s="127"/>
      <c r="R34" s="127"/>
    </row>
    <row r="35" ht="13" customHeight="1" spans="1:18">
      <c r="A35" s="115" t="s">
        <v>279</v>
      </c>
      <c r="B35" s="116" t="s">
        <v>706</v>
      </c>
      <c r="C35" s="116" t="s">
        <v>690</v>
      </c>
      <c r="D35" s="120" t="s">
        <v>683</v>
      </c>
      <c r="E35" s="121">
        <v>1</v>
      </c>
      <c r="F35" s="118">
        <v>9800</v>
      </c>
      <c r="G35" s="119">
        <v>9800</v>
      </c>
      <c r="H35" s="119">
        <v>9800</v>
      </c>
      <c r="I35" s="127"/>
      <c r="J35" s="127"/>
      <c r="K35" s="127"/>
      <c r="L35" s="127"/>
      <c r="M35" s="127"/>
      <c r="N35" s="127"/>
      <c r="O35" s="127"/>
      <c r="P35" s="127"/>
      <c r="Q35" s="127"/>
      <c r="R35" s="127"/>
    </row>
    <row r="36" ht="13" customHeight="1" spans="1:18">
      <c r="A36" s="115" t="s">
        <v>279</v>
      </c>
      <c r="B36" s="116" t="s">
        <v>707</v>
      </c>
      <c r="C36" s="116" t="s">
        <v>674</v>
      </c>
      <c r="D36" s="120" t="s">
        <v>675</v>
      </c>
      <c r="E36" s="121">
        <v>20</v>
      </c>
      <c r="F36" s="118">
        <v>3400</v>
      </c>
      <c r="G36" s="119">
        <v>3400</v>
      </c>
      <c r="H36" s="119">
        <v>3400</v>
      </c>
      <c r="I36" s="127"/>
      <c r="J36" s="127"/>
      <c r="K36" s="127"/>
      <c r="L36" s="127"/>
      <c r="M36" s="127"/>
      <c r="N36" s="127"/>
      <c r="O36" s="127"/>
      <c r="P36" s="127"/>
      <c r="Q36" s="127"/>
      <c r="R36" s="127"/>
    </row>
    <row r="37" ht="13" customHeight="1" spans="1:18">
      <c r="A37" s="115" t="s">
        <v>81</v>
      </c>
      <c r="B37" s="122"/>
      <c r="C37" s="122"/>
      <c r="D37" s="123"/>
      <c r="E37" s="124"/>
      <c r="F37" s="118">
        <v>12200</v>
      </c>
      <c r="G37" s="119">
        <v>12200</v>
      </c>
      <c r="H37" s="119">
        <v>12200</v>
      </c>
      <c r="I37" s="127"/>
      <c r="J37" s="127"/>
      <c r="K37" s="127"/>
      <c r="L37" s="127"/>
      <c r="M37" s="127"/>
      <c r="N37" s="127"/>
      <c r="O37" s="127"/>
      <c r="P37" s="127"/>
      <c r="Q37" s="127"/>
      <c r="R37" s="127"/>
    </row>
    <row r="38" ht="13" customHeight="1" spans="1:18">
      <c r="A38" s="115" t="s">
        <v>279</v>
      </c>
      <c r="B38" s="116" t="s">
        <v>708</v>
      </c>
      <c r="C38" s="116" t="s">
        <v>682</v>
      </c>
      <c r="D38" s="120" t="s">
        <v>683</v>
      </c>
      <c r="E38" s="121">
        <v>1</v>
      </c>
      <c r="F38" s="118">
        <v>6000</v>
      </c>
      <c r="G38" s="119">
        <v>6000</v>
      </c>
      <c r="H38" s="119">
        <v>6000</v>
      </c>
      <c r="I38" s="127"/>
      <c r="J38" s="127"/>
      <c r="K38" s="127"/>
      <c r="L38" s="127"/>
      <c r="M38" s="127"/>
      <c r="N38" s="127"/>
      <c r="O38" s="127"/>
      <c r="P38" s="127"/>
      <c r="Q38" s="127"/>
      <c r="R38" s="127"/>
    </row>
    <row r="39" ht="13" customHeight="1" spans="1:18">
      <c r="A39" s="115" t="s">
        <v>279</v>
      </c>
      <c r="B39" s="116" t="s">
        <v>709</v>
      </c>
      <c r="C39" s="116" t="s">
        <v>695</v>
      </c>
      <c r="D39" s="120" t="s">
        <v>683</v>
      </c>
      <c r="E39" s="121">
        <v>1</v>
      </c>
      <c r="F39" s="118">
        <v>1500</v>
      </c>
      <c r="G39" s="119">
        <v>1500</v>
      </c>
      <c r="H39" s="119">
        <v>1500</v>
      </c>
      <c r="I39" s="127"/>
      <c r="J39" s="127"/>
      <c r="K39" s="127"/>
      <c r="L39" s="127"/>
      <c r="M39" s="127"/>
      <c r="N39" s="127"/>
      <c r="O39" s="127"/>
      <c r="P39" s="127"/>
      <c r="Q39" s="127"/>
      <c r="R39" s="127"/>
    </row>
    <row r="40" ht="13" customHeight="1" spans="1:18">
      <c r="A40" s="115" t="s">
        <v>279</v>
      </c>
      <c r="B40" s="116" t="s">
        <v>710</v>
      </c>
      <c r="C40" s="116" t="s">
        <v>674</v>
      </c>
      <c r="D40" s="120" t="s">
        <v>675</v>
      </c>
      <c r="E40" s="121">
        <v>10</v>
      </c>
      <c r="F40" s="118">
        <v>1700</v>
      </c>
      <c r="G40" s="119">
        <v>1700</v>
      </c>
      <c r="H40" s="119">
        <v>1700</v>
      </c>
      <c r="I40" s="127"/>
      <c r="J40" s="127"/>
      <c r="K40" s="127"/>
      <c r="L40" s="127"/>
      <c r="M40" s="127"/>
      <c r="N40" s="127"/>
      <c r="O40" s="127"/>
      <c r="P40" s="127"/>
      <c r="Q40" s="127"/>
      <c r="R40" s="127"/>
    </row>
    <row r="41" ht="13" customHeight="1" spans="1:18">
      <c r="A41" s="115" t="s">
        <v>279</v>
      </c>
      <c r="B41" s="116" t="s">
        <v>711</v>
      </c>
      <c r="C41" s="116" t="s">
        <v>686</v>
      </c>
      <c r="D41" s="120" t="s">
        <v>687</v>
      </c>
      <c r="E41" s="121">
        <v>1</v>
      </c>
      <c r="F41" s="118">
        <v>3000</v>
      </c>
      <c r="G41" s="119">
        <v>3000</v>
      </c>
      <c r="H41" s="119">
        <v>3000</v>
      </c>
      <c r="I41" s="127"/>
      <c r="J41" s="127"/>
      <c r="K41" s="127"/>
      <c r="L41" s="127"/>
      <c r="M41" s="127"/>
      <c r="N41" s="127"/>
      <c r="O41" s="127"/>
      <c r="P41" s="127"/>
      <c r="Q41" s="127"/>
      <c r="R41" s="127"/>
    </row>
    <row r="42" ht="21" customHeight="1" spans="1:18">
      <c r="A42" s="95" t="s">
        <v>203</v>
      </c>
      <c r="B42" s="96"/>
      <c r="C42" s="125"/>
      <c r="D42" s="96"/>
      <c r="E42" s="126"/>
      <c r="F42" s="118">
        <v>155250</v>
      </c>
      <c r="G42" s="119">
        <v>155250</v>
      </c>
      <c r="H42" s="119">
        <v>155250</v>
      </c>
      <c r="I42" s="92" t="s">
        <v>84</v>
      </c>
      <c r="J42" s="92" t="s">
        <v>84</v>
      </c>
      <c r="K42" s="92" t="s">
        <v>84</v>
      </c>
      <c r="L42" s="92" t="s">
        <v>84</v>
      </c>
      <c r="M42" s="92" t="s">
        <v>84</v>
      </c>
      <c r="N42" s="92" t="s">
        <v>84</v>
      </c>
      <c r="O42" s="53" t="s">
        <v>84</v>
      </c>
      <c r="P42" s="92" t="s">
        <v>84</v>
      </c>
      <c r="Q42" s="92" t="s">
        <v>84</v>
      </c>
      <c r="R42" s="92" t="s">
        <v>84</v>
      </c>
    </row>
  </sheetData>
  <mergeCells count="16">
    <mergeCell ref="A2:R2"/>
    <mergeCell ref="A3:F3"/>
    <mergeCell ref="G4:R4"/>
    <mergeCell ref="L5:R5"/>
    <mergeCell ref="A42:E4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7" sqref="$A7:$XFD10"/>
    </sheetView>
  </sheetViews>
  <sheetFormatPr defaultColWidth="9.14285714285714" defaultRowHeight="14.25" customHeight="1"/>
  <cols>
    <col min="1" max="1" width="33.7142857142857" style="2" customWidth="1"/>
    <col min="2" max="2" width="29.4285714285714" style="2" customWidth="1"/>
    <col min="3" max="3" width="39.1428571428571" style="2" customWidth="1"/>
    <col min="4" max="4" width="20.2857142857143" style="39" customWidth="1"/>
    <col min="5" max="5" width="17.2857142857143" style="39" customWidth="1"/>
    <col min="6" max="6" width="29.2857142857143" style="39" customWidth="1"/>
    <col min="7" max="7" width="12" style="2" customWidth="1"/>
    <col min="8" max="10" width="10" style="2" customWidth="1"/>
    <col min="11" max="11" width="9.14285714285714" style="39" customWidth="1"/>
    <col min="12" max="13" width="9.14285714285714" style="2" customWidth="1"/>
    <col min="14" max="14" width="12.7142857142857" style="2" customWidth="1"/>
    <col min="15" max="16" width="9.14285714285714" style="39" customWidth="1"/>
    <col min="17" max="17" width="12.1428571428571" style="39" customWidth="1"/>
    <col min="18" max="18" width="10.4285714285714" style="2" customWidth="1"/>
    <col min="19" max="19" width="9.14285714285714" style="39" customWidth="1"/>
    <col min="20" max="16384" width="9.14285714285714" style="39"/>
  </cols>
  <sheetData>
    <row r="1" ht="13.5" customHeight="1" spans="1:18">
      <c r="A1" s="78"/>
      <c r="B1" s="78"/>
      <c r="C1" s="78"/>
      <c r="D1" s="79"/>
      <c r="E1" s="79"/>
      <c r="F1" s="79"/>
      <c r="G1" s="78"/>
      <c r="H1" s="78"/>
      <c r="I1" s="78"/>
      <c r="J1" s="78"/>
      <c r="K1" s="98"/>
      <c r="L1" s="99"/>
      <c r="M1" s="99"/>
      <c r="N1" s="99"/>
      <c r="O1" s="62"/>
      <c r="P1" s="100"/>
      <c r="Q1" s="62"/>
      <c r="R1" s="110" t="s">
        <v>712</v>
      </c>
    </row>
    <row r="2" ht="27.75" customHeight="1" spans="1:18">
      <c r="A2" s="41" t="s">
        <v>713</v>
      </c>
      <c r="B2" s="80"/>
      <c r="C2" s="80"/>
      <c r="D2" s="55"/>
      <c r="E2" s="55"/>
      <c r="F2" s="55"/>
      <c r="G2" s="80"/>
      <c r="H2" s="80"/>
      <c r="I2" s="80"/>
      <c r="J2" s="80"/>
      <c r="K2" s="101"/>
      <c r="L2" s="80"/>
      <c r="M2" s="80"/>
      <c r="N2" s="80"/>
      <c r="O2" s="55"/>
      <c r="P2" s="101"/>
      <c r="Q2" s="55"/>
      <c r="R2" s="80"/>
    </row>
    <row r="3" ht="18.75" customHeight="1" spans="1:18">
      <c r="A3" s="64" t="s">
        <v>2</v>
      </c>
      <c r="B3" s="65"/>
      <c r="C3" s="65"/>
      <c r="D3" s="81"/>
      <c r="E3" s="81"/>
      <c r="F3" s="81"/>
      <c r="G3" s="82"/>
      <c r="H3" s="82"/>
      <c r="I3" s="82"/>
      <c r="J3" s="82"/>
      <c r="K3" s="98"/>
      <c r="L3" s="99"/>
      <c r="M3" s="99"/>
      <c r="N3" s="99"/>
      <c r="O3" s="102"/>
      <c r="P3" s="103"/>
      <c r="Q3" s="102"/>
      <c r="R3" s="66" t="s">
        <v>252</v>
      </c>
    </row>
    <row r="4" ht="26" customHeight="1" spans="1:18">
      <c r="A4" s="12" t="s">
        <v>664</v>
      </c>
      <c r="B4" s="83" t="s">
        <v>714</v>
      </c>
      <c r="C4" s="83" t="s">
        <v>715</v>
      </c>
      <c r="D4" s="84" t="s">
        <v>716</v>
      </c>
      <c r="E4" s="84" t="s">
        <v>717</v>
      </c>
      <c r="F4" s="84" t="s">
        <v>718</v>
      </c>
      <c r="G4" s="44" t="s">
        <v>268</v>
      </c>
      <c r="H4" s="44"/>
      <c r="I4" s="44"/>
      <c r="J4" s="44"/>
      <c r="K4" s="104"/>
      <c r="L4" s="44"/>
      <c r="M4" s="44"/>
      <c r="N4" s="44"/>
      <c r="O4" s="105"/>
      <c r="P4" s="104"/>
      <c r="Q4" s="105"/>
      <c r="R4" s="45"/>
    </row>
    <row r="5" ht="17.25" customHeight="1" spans="1:18">
      <c r="A5" s="17"/>
      <c r="B5" s="85"/>
      <c r="C5" s="85"/>
      <c r="D5" s="86"/>
      <c r="E5" s="86"/>
      <c r="F5" s="86"/>
      <c r="G5" s="85" t="s">
        <v>55</v>
      </c>
      <c r="H5" s="85" t="s">
        <v>58</v>
      </c>
      <c r="I5" s="85" t="s">
        <v>670</v>
      </c>
      <c r="J5" s="85" t="s">
        <v>671</v>
      </c>
      <c r="K5" s="86" t="s">
        <v>672</v>
      </c>
      <c r="L5" s="106" t="s">
        <v>719</v>
      </c>
      <c r="M5" s="106"/>
      <c r="N5" s="106"/>
      <c r="O5" s="107"/>
      <c r="P5" s="108"/>
      <c r="Q5" s="107"/>
      <c r="R5" s="87"/>
    </row>
    <row r="6" ht="47" customHeight="1" spans="1:18">
      <c r="A6" s="20"/>
      <c r="B6" s="87"/>
      <c r="C6" s="87"/>
      <c r="D6" s="88"/>
      <c r="E6" s="88"/>
      <c r="F6" s="88"/>
      <c r="G6" s="87"/>
      <c r="H6" s="87" t="s">
        <v>57</v>
      </c>
      <c r="I6" s="87"/>
      <c r="J6" s="87"/>
      <c r="K6" s="88"/>
      <c r="L6" s="87" t="s">
        <v>57</v>
      </c>
      <c r="M6" s="87" t="s">
        <v>63</v>
      </c>
      <c r="N6" s="87" t="s">
        <v>276</v>
      </c>
      <c r="O6" s="109" t="s">
        <v>65</v>
      </c>
      <c r="P6" s="88" t="s">
        <v>66</v>
      </c>
      <c r="Q6" s="88" t="s">
        <v>67</v>
      </c>
      <c r="R6" s="87" t="s">
        <v>68</v>
      </c>
    </row>
    <row r="7" ht="19" customHeight="1" spans="1:18">
      <c r="A7" s="21">
        <v>1</v>
      </c>
      <c r="B7" s="89">
        <v>2</v>
      </c>
      <c r="C7" s="89">
        <v>3</v>
      </c>
      <c r="D7" s="21">
        <v>4</v>
      </c>
      <c r="E7" s="89">
        <v>5</v>
      </c>
      <c r="F7" s="89">
        <v>6</v>
      </c>
      <c r="G7" s="21">
        <v>7</v>
      </c>
      <c r="H7" s="89">
        <v>8</v>
      </c>
      <c r="I7" s="89">
        <v>9</v>
      </c>
      <c r="J7" s="21">
        <v>10</v>
      </c>
      <c r="K7" s="89">
        <v>11</v>
      </c>
      <c r="L7" s="89">
        <v>12</v>
      </c>
      <c r="M7" s="21">
        <v>13</v>
      </c>
      <c r="N7" s="89">
        <v>14</v>
      </c>
      <c r="O7" s="89">
        <v>15</v>
      </c>
      <c r="P7" s="21">
        <v>16</v>
      </c>
      <c r="Q7" s="89">
        <v>17</v>
      </c>
      <c r="R7" s="89">
        <v>18</v>
      </c>
    </row>
    <row r="8" ht="19" customHeight="1" spans="1:18">
      <c r="A8" s="90" t="s">
        <v>84</v>
      </c>
      <c r="B8" s="91"/>
      <c r="C8" s="91"/>
      <c r="D8" s="92"/>
      <c r="E8" s="92"/>
      <c r="F8" s="92"/>
      <c r="G8" s="92" t="s">
        <v>84</v>
      </c>
      <c r="H8" s="92" t="s">
        <v>84</v>
      </c>
      <c r="I8" s="92" t="s">
        <v>84</v>
      </c>
      <c r="J8" s="92" t="s">
        <v>84</v>
      </c>
      <c r="K8" s="92" t="s">
        <v>84</v>
      </c>
      <c r="L8" s="92" t="s">
        <v>84</v>
      </c>
      <c r="M8" s="92" t="s">
        <v>84</v>
      </c>
      <c r="N8" s="92" t="s">
        <v>84</v>
      </c>
      <c r="O8" s="53" t="s">
        <v>84</v>
      </c>
      <c r="P8" s="92" t="s">
        <v>84</v>
      </c>
      <c r="Q8" s="92" t="s">
        <v>84</v>
      </c>
      <c r="R8" s="92" t="s">
        <v>84</v>
      </c>
    </row>
    <row r="9" ht="19" customHeight="1" spans="1:18">
      <c r="A9" s="90" t="s">
        <v>84</v>
      </c>
      <c r="B9" s="91" t="s">
        <v>84</v>
      </c>
      <c r="C9" s="91" t="s">
        <v>84</v>
      </c>
      <c r="D9" s="93" t="s">
        <v>84</v>
      </c>
      <c r="E9" s="93" t="s">
        <v>84</v>
      </c>
      <c r="F9" s="93" t="s">
        <v>84</v>
      </c>
      <c r="G9" s="94" t="s">
        <v>84</v>
      </c>
      <c r="H9" s="94" t="s">
        <v>84</v>
      </c>
      <c r="I9" s="94" t="s">
        <v>84</v>
      </c>
      <c r="J9" s="94" t="s">
        <v>84</v>
      </c>
      <c r="K9" s="92" t="s">
        <v>84</v>
      </c>
      <c r="L9" s="94" t="s">
        <v>84</v>
      </c>
      <c r="M9" s="94" t="s">
        <v>84</v>
      </c>
      <c r="N9" s="94" t="s">
        <v>84</v>
      </c>
      <c r="O9" s="53" t="s">
        <v>84</v>
      </c>
      <c r="P9" s="92" t="s">
        <v>84</v>
      </c>
      <c r="Q9" s="92" t="s">
        <v>84</v>
      </c>
      <c r="R9" s="94" t="s">
        <v>84</v>
      </c>
    </row>
    <row r="10" ht="19" customHeight="1" spans="1:18">
      <c r="A10" s="95" t="s">
        <v>203</v>
      </c>
      <c r="B10" s="96"/>
      <c r="C10" s="97"/>
      <c r="D10" s="92"/>
      <c r="E10" s="92"/>
      <c r="F10" s="92"/>
      <c r="G10" s="92" t="s">
        <v>84</v>
      </c>
      <c r="H10" s="92" t="s">
        <v>84</v>
      </c>
      <c r="I10" s="92" t="s">
        <v>84</v>
      </c>
      <c r="J10" s="92" t="s">
        <v>84</v>
      </c>
      <c r="K10" s="92" t="s">
        <v>84</v>
      </c>
      <c r="L10" s="92" t="s">
        <v>84</v>
      </c>
      <c r="M10" s="92" t="s">
        <v>84</v>
      </c>
      <c r="N10" s="92" t="s">
        <v>84</v>
      </c>
      <c r="O10" s="53" t="s">
        <v>84</v>
      </c>
      <c r="P10" s="92" t="s">
        <v>84</v>
      </c>
      <c r="Q10" s="92" t="s">
        <v>84</v>
      </c>
      <c r="R10" s="92" t="s">
        <v>84</v>
      </c>
    </row>
    <row r="11" customHeight="1" spans="1:1">
      <c r="A11" s="1" t="s">
        <v>661</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8" sqref="A8"/>
    </sheetView>
  </sheetViews>
  <sheetFormatPr defaultColWidth="9.14285714285714" defaultRowHeight="14.25" customHeight="1"/>
  <cols>
    <col min="1" max="1" width="28.3333333333333" style="2" customWidth="1"/>
    <col min="2" max="4" width="13.4285714285714" style="2" customWidth="1"/>
    <col min="5" max="16" width="10.2857142857143" style="2" customWidth="1"/>
    <col min="17" max="17" width="9.14285714285714" style="39" customWidth="1"/>
    <col min="18" max="16384" width="9.14285714285714" style="39"/>
  </cols>
  <sheetData>
    <row r="1" ht="13.5" customHeight="1" spans="1:16">
      <c r="A1" s="4"/>
      <c r="B1" s="4"/>
      <c r="C1" s="4"/>
      <c r="D1" s="63"/>
      <c r="P1" s="2" t="s">
        <v>720</v>
      </c>
    </row>
    <row r="2" ht="27.75" customHeight="1" spans="1:16">
      <c r="A2" s="41" t="s">
        <v>721</v>
      </c>
      <c r="B2" s="6"/>
      <c r="C2" s="6"/>
      <c r="D2" s="6"/>
      <c r="E2" s="6"/>
      <c r="F2" s="6"/>
      <c r="G2" s="6"/>
      <c r="H2" s="6"/>
      <c r="I2" s="6"/>
      <c r="J2" s="6"/>
      <c r="K2" s="6"/>
      <c r="L2" s="6"/>
      <c r="M2" s="6"/>
      <c r="N2" s="6"/>
      <c r="O2" s="6"/>
      <c r="P2" s="6"/>
    </row>
    <row r="3" ht="18" customHeight="1" spans="1:16">
      <c r="A3" s="64" t="s">
        <v>2</v>
      </c>
      <c r="B3" s="65"/>
      <c r="C3" s="65"/>
      <c r="D3" s="66"/>
      <c r="E3" s="67"/>
      <c r="F3" s="67"/>
      <c r="G3" s="67"/>
      <c r="H3" s="67"/>
      <c r="I3" s="67"/>
      <c r="P3" s="2" t="s">
        <v>3</v>
      </c>
    </row>
    <row r="4" ht="19.5" customHeight="1" spans="1:16">
      <c r="A4" s="18" t="s">
        <v>722</v>
      </c>
      <c r="B4" s="13" t="s">
        <v>268</v>
      </c>
      <c r="C4" s="14"/>
      <c r="D4" s="14"/>
      <c r="E4" s="68" t="s">
        <v>723</v>
      </c>
      <c r="F4" s="68"/>
      <c r="G4" s="68"/>
      <c r="H4" s="68"/>
      <c r="I4" s="68"/>
      <c r="J4" s="68"/>
      <c r="K4" s="68"/>
      <c r="L4" s="68"/>
      <c r="M4" s="68"/>
      <c r="N4" s="68"/>
      <c r="O4" s="68"/>
      <c r="P4" s="68"/>
    </row>
    <row r="5" ht="40.5" customHeight="1" spans="1:16">
      <c r="A5" s="21"/>
      <c r="B5" s="31" t="s">
        <v>55</v>
      </c>
      <c r="C5" s="12" t="s">
        <v>58</v>
      </c>
      <c r="D5" s="69" t="s">
        <v>724</v>
      </c>
      <c r="E5" s="70" t="s">
        <v>725</v>
      </c>
      <c r="F5" s="70" t="s">
        <v>726</v>
      </c>
      <c r="G5" s="70" t="s">
        <v>727</v>
      </c>
      <c r="H5" s="70" t="s">
        <v>728</v>
      </c>
      <c r="I5" s="70" t="s">
        <v>729</v>
      </c>
      <c r="J5" s="70" t="s">
        <v>730</v>
      </c>
      <c r="K5" s="70" t="s">
        <v>731</v>
      </c>
      <c r="L5" s="70" t="s">
        <v>732</v>
      </c>
      <c r="M5" s="70" t="s">
        <v>733</v>
      </c>
      <c r="N5" s="70" t="s">
        <v>734</v>
      </c>
      <c r="O5" s="70" t="s">
        <v>735</v>
      </c>
      <c r="P5" s="70" t="s">
        <v>736</v>
      </c>
    </row>
    <row r="6" ht="25" customHeight="1" spans="1:16">
      <c r="A6" s="71">
        <v>1</v>
      </c>
      <c r="B6" s="71">
        <v>2</v>
      </c>
      <c r="C6" s="71">
        <v>3</v>
      </c>
      <c r="D6" s="72">
        <v>4</v>
      </c>
      <c r="E6" s="68">
        <v>5</v>
      </c>
      <c r="F6" s="68">
        <v>6</v>
      </c>
      <c r="G6" s="68">
        <v>7</v>
      </c>
      <c r="H6" s="70">
        <v>8</v>
      </c>
      <c r="I6" s="68">
        <v>9</v>
      </c>
      <c r="J6" s="68">
        <v>10</v>
      </c>
      <c r="K6" s="68">
        <v>11</v>
      </c>
      <c r="L6" s="70">
        <v>12</v>
      </c>
      <c r="M6" s="68">
        <v>13</v>
      </c>
      <c r="N6" s="68">
        <v>14</v>
      </c>
      <c r="O6" s="68">
        <v>15</v>
      </c>
      <c r="P6" s="70">
        <v>16</v>
      </c>
    </row>
    <row r="7" ht="25" customHeight="1" spans="1:16">
      <c r="A7" s="32" t="s">
        <v>84</v>
      </c>
      <c r="B7" s="53" t="s">
        <v>84</v>
      </c>
      <c r="C7" s="53" t="s">
        <v>84</v>
      </c>
      <c r="D7" s="73" t="s">
        <v>84</v>
      </c>
      <c r="E7" s="74" t="s">
        <v>84</v>
      </c>
      <c r="F7" s="74" t="s">
        <v>84</v>
      </c>
      <c r="G7" s="74" t="s">
        <v>84</v>
      </c>
      <c r="H7" s="74" t="s">
        <v>84</v>
      </c>
      <c r="I7" s="74" t="s">
        <v>84</v>
      </c>
      <c r="J7" s="74" t="s">
        <v>84</v>
      </c>
      <c r="K7" s="74" t="s">
        <v>84</v>
      </c>
      <c r="L7" s="74" t="s">
        <v>84</v>
      </c>
      <c r="M7" s="74" t="s">
        <v>84</v>
      </c>
      <c r="N7" s="74" t="s">
        <v>84</v>
      </c>
      <c r="O7" s="74" t="s">
        <v>84</v>
      </c>
      <c r="P7" s="74" t="s">
        <v>84</v>
      </c>
    </row>
    <row r="8" ht="25" customHeight="1" spans="1:16">
      <c r="A8" s="47"/>
      <c r="B8" s="75" t="s">
        <v>84</v>
      </c>
      <c r="C8" s="53" t="s">
        <v>84</v>
      </c>
      <c r="D8" s="73" t="s">
        <v>84</v>
      </c>
      <c r="E8" s="53" t="s">
        <v>84</v>
      </c>
      <c r="F8" s="53" t="s">
        <v>84</v>
      </c>
      <c r="G8" s="53" t="s">
        <v>84</v>
      </c>
      <c r="H8" s="53" t="s">
        <v>84</v>
      </c>
      <c r="I8" s="53" t="s">
        <v>84</v>
      </c>
      <c r="J8" s="53" t="s">
        <v>84</v>
      </c>
      <c r="K8" s="53" t="s">
        <v>84</v>
      </c>
      <c r="L8" s="53" t="s">
        <v>84</v>
      </c>
      <c r="M8" s="53" t="s">
        <v>84</v>
      </c>
      <c r="N8" s="53" t="s">
        <v>84</v>
      </c>
      <c r="O8" s="53" t="s">
        <v>84</v>
      </c>
      <c r="P8" s="53" t="s">
        <v>84</v>
      </c>
    </row>
    <row r="9" ht="25" customHeight="1" spans="1:16">
      <c r="A9" s="76" t="s">
        <v>55</v>
      </c>
      <c r="B9" s="75" t="s">
        <v>84</v>
      </c>
      <c r="C9" s="53" t="s">
        <v>84</v>
      </c>
      <c r="D9" s="73" t="s">
        <v>84</v>
      </c>
      <c r="E9" s="53" t="s">
        <v>84</v>
      </c>
      <c r="F9" s="53" t="s">
        <v>84</v>
      </c>
      <c r="G9" s="53" t="s">
        <v>84</v>
      </c>
      <c r="H9" s="53" t="s">
        <v>84</v>
      </c>
      <c r="I9" s="53" t="s">
        <v>84</v>
      </c>
      <c r="J9" s="53" t="s">
        <v>84</v>
      </c>
      <c r="K9" s="53" t="s">
        <v>84</v>
      </c>
      <c r="L9" s="53" t="s">
        <v>84</v>
      </c>
      <c r="M9" s="53" t="s">
        <v>84</v>
      </c>
      <c r="N9" s="53" t="s">
        <v>84</v>
      </c>
      <c r="O9" s="53" t="s">
        <v>84</v>
      </c>
      <c r="P9" s="53" t="s">
        <v>84</v>
      </c>
    </row>
    <row r="10" customHeight="1" spans="1:2">
      <c r="A10" s="1" t="s">
        <v>661</v>
      </c>
      <c r="B10" s="77"/>
    </row>
  </sheetData>
  <mergeCells count="5">
    <mergeCell ref="A2:P2"/>
    <mergeCell ref="A3:I3"/>
    <mergeCell ref="B4:D4"/>
    <mergeCell ref="E4:P4"/>
    <mergeCell ref="A4:A5"/>
  </mergeCells>
  <printOptions horizontalCentered="1"/>
  <pageMargins left="1" right="1" top="0.75" bottom="0.75" header="0" footer="0"/>
  <pageSetup paperSize="9" scale="6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5" sqref="B15"/>
    </sheetView>
  </sheetViews>
  <sheetFormatPr defaultColWidth="9.14285714285714" defaultRowHeight="12" customHeight="1" outlineLevelRow="7"/>
  <cols>
    <col min="1" max="1" width="27.8571428571429" style="38" customWidth="1"/>
    <col min="2" max="2" width="27.8571428571429" style="39" customWidth="1"/>
    <col min="3" max="3" width="27.8571428571429" style="38" customWidth="1"/>
    <col min="4" max="4" width="15" style="38" customWidth="1"/>
    <col min="5" max="5" width="14.5714285714286" style="38" customWidth="1"/>
    <col min="6" max="6" width="23.5714285714286" style="38" customWidth="1"/>
    <col min="7" max="7" width="11.2857142857143" style="39" customWidth="1"/>
    <col min="8" max="8" width="18.7142857142857" style="38" customWidth="1"/>
    <col min="9" max="9" width="15.5714285714286" style="39" customWidth="1"/>
    <col min="10" max="10" width="18.8571428571429" style="39" customWidth="1"/>
    <col min="11" max="11" width="23.2857142857143" style="38" customWidth="1"/>
    <col min="12" max="12" width="9.14285714285714" style="39" customWidth="1"/>
    <col min="13" max="16384" width="9.14285714285714" style="39"/>
  </cols>
  <sheetData>
    <row r="1" customHeight="1" spans="11:11">
      <c r="K1" s="62" t="s">
        <v>737</v>
      </c>
    </row>
    <row r="2" ht="28.5" customHeight="1" spans="1:11">
      <c r="A2" s="54" t="s">
        <v>738</v>
      </c>
      <c r="B2" s="55"/>
      <c r="C2" s="6"/>
      <c r="D2" s="6"/>
      <c r="E2" s="6"/>
      <c r="F2" s="6"/>
      <c r="G2" s="55"/>
      <c r="H2" s="6"/>
      <c r="I2" s="55"/>
      <c r="J2" s="55"/>
      <c r="K2" s="6"/>
    </row>
    <row r="3" ht="17.25" customHeight="1" spans="1:8">
      <c r="A3" s="56" t="s">
        <v>2</v>
      </c>
      <c r="B3" s="57"/>
      <c r="C3" s="42"/>
      <c r="D3" s="42"/>
      <c r="E3" s="42"/>
      <c r="F3" s="42"/>
      <c r="H3" s="42"/>
    </row>
    <row r="4" ht="44.25" customHeight="1" spans="1:11">
      <c r="A4" s="46" t="s">
        <v>471</v>
      </c>
      <c r="B4" s="58" t="s">
        <v>262</v>
      </c>
      <c r="C4" s="46" t="s">
        <v>472</v>
      </c>
      <c r="D4" s="46" t="s">
        <v>473</v>
      </c>
      <c r="E4" s="46" t="s">
        <v>474</v>
      </c>
      <c r="F4" s="46" t="s">
        <v>475</v>
      </c>
      <c r="G4" s="58" t="s">
        <v>476</v>
      </c>
      <c r="H4" s="46" t="s">
        <v>477</v>
      </c>
      <c r="I4" s="58" t="s">
        <v>478</v>
      </c>
      <c r="J4" s="58" t="s">
        <v>479</v>
      </c>
      <c r="K4" s="46" t="s">
        <v>480</v>
      </c>
    </row>
    <row r="5" ht="29" customHeight="1" spans="1:11">
      <c r="A5" s="46">
        <v>1</v>
      </c>
      <c r="B5" s="58">
        <v>2</v>
      </c>
      <c r="C5" s="46">
        <v>3</v>
      </c>
      <c r="D5" s="46">
        <v>4</v>
      </c>
      <c r="E5" s="46">
        <v>5</v>
      </c>
      <c r="F5" s="46">
        <v>6</v>
      </c>
      <c r="G5" s="58">
        <v>7</v>
      </c>
      <c r="H5" s="46">
        <v>8</v>
      </c>
      <c r="I5" s="58">
        <v>9</v>
      </c>
      <c r="J5" s="58">
        <v>10</v>
      </c>
      <c r="K5" s="46">
        <v>11</v>
      </c>
    </row>
    <row r="6" ht="29" customHeight="1" spans="1:11">
      <c r="A6" s="32" t="s">
        <v>84</v>
      </c>
      <c r="B6" s="59"/>
      <c r="C6" s="47"/>
      <c r="D6" s="47"/>
      <c r="E6" s="47"/>
      <c r="F6" s="60"/>
      <c r="G6" s="61"/>
      <c r="H6" s="60"/>
      <c r="I6" s="61"/>
      <c r="J6" s="61"/>
      <c r="K6" s="60"/>
    </row>
    <row r="7" ht="29" customHeight="1" spans="1:11">
      <c r="A7" s="33" t="s">
        <v>84</v>
      </c>
      <c r="B7" s="33" t="s">
        <v>84</v>
      </c>
      <c r="C7" s="33" t="s">
        <v>84</v>
      </c>
      <c r="D7" s="33" t="s">
        <v>84</v>
      </c>
      <c r="E7" s="33" t="s">
        <v>84</v>
      </c>
      <c r="F7" s="32" t="s">
        <v>84</v>
      </c>
      <c r="G7" s="33" t="s">
        <v>84</v>
      </c>
      <c r="H7" s="32" t="s">
        <v>84</v>
      </c>
      <c r="I7" s="33" t="s">
        <v>84</v>
      </c>
      <c r="J7" s="33" t="s">
        <v>84</v>
      </c>
      <c r="K7" s="32" t="s">
        <v>84</v>
      </c>
    </row>
    <row r="8" customHeight="1" spans="1:1">
      <c r="A8" s="1" t="s">
        <v>661</v>
      </c>
    </row>
  </sheetData>
  <mergeCells count="2">
    <mergeCell ref="A2:K2"/>
    <mergeCell ref="A3:I3"/>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14" sqref="C14"/>
    </sheetView>
  </sheetViews>
  <sheetFormatPr defaultColWidth="9.14285714285714" defaultRowHeight="12" customHeight="1" outlineLevelCol="7"/>
  <cols>
    <col min="1" max="1" width="29" style="38" customWidth="1"/>
    <col min="2" max="2" width="18.7142857142857" style="38" customWidth="1"/>
    <col min="3" max="3" width="24.8571428571429" style="38" customWidth="1"/>
    <col min="4" max="4" width="23.5714285714286" style="38" customWidth="1"/>
    <col min="5" max="5" width="17.8571428571429" style="38" customWidth="1"/>
    <col min="6" max="6" width="23.5714285714286" style="38" customWidth="1"/>
    <col min="7" max="7" width="25.1428571428571" style="38" customWidth="1"/>
    <col min="8" max="8" width="18.8571428571429" style="38" customWidth="1"/>
    <col min="9" max="9" width="9.14285714285714" style="39" customWidth="1"/>
    <col min="10" max="16384" width="9.14285714285714" style="39"/>
  </cols>
  <sheetData>
    <row r="1" ht="14.25" customHeight="1" spans="8:8">
      <c r="H1" s="40" t="s">
        <v>739</v>
      </c>
    </row>
    <row r="2" ht="28.5" customHeight="1" spans="1:8">
      <c r="A2" s="41" t="s">
        <v>740</v>
      </c>
      <c r="B2" s="6"/>
      <c r="C2" s="6"/>
      <c r="D2" s="6"/>
      <c r="E2" s="6"/>
      <c r="F2" s="6"/>
      <c r="G2" s="6"/>
      <c r="H2" s="6"/>
    </row>
    <row r="3" ht="13.5" customHeight="1" spans="1:3">
      <c r="A3" s="8" t="s">
        <v>2</v>
      </c>
      <c r="B3" s="8"/>
      <c r="C3" s="42"/>
    </row>
    <row r="4" ht="18" customHeight="1" spans="1:8">
      <c r="A4" s="12" t="s">
        <v>659</v>
      </c>
      <c r="B4" s="12" t="s">
        <v>741</v>
      </c>
      <c r="C4" s="12" t="s">
        <v>742</v>
      </c>
      <c r="D4" s="12" t="s">
        <v>743</v>
      </c>
      <c r="E4" s="12" t="s">
        <v>744</v>
      </c>
      <c r="F4" s="43" t="s">
        <v>745</v>
      </c>
      <c r="G4" s="44"/>
      <c r="H4" s="45"/>
    </row>
    <row r="5" ht="18" customHeight="1" spans="1:8">
      <c r="A5" s="20"/>
      <c r="B5" s="20"/>
      <c r="C5" s="20"/>
      <c r="D5" s="20"/>
      <c r="E5" s="20"/>
      <c r="F5" s="46" t="s">
        <v>668</v>
      </c>
      <c r="G5" s="46" t="s">
        <v>746</v>
      </c>
      <c r="H5" s="46" t="s">
        <v>747</v>
      </c>
    </row>
    <row r="6" ht="25" customHeight="1" spans="1:8">
      <c r="A6" s="46">
        <v>1</v>
      </c>
      <c r="B6" s="46">
        <v>2</v>
      </c>
      <c r="C6" s="46">
        <v>3</v>
      </c>
      <c r="D6" s="46">
        <v>4</v>
      </c>
      <c r="E6" s="46">
        <v>5</v>
      </c>
      <c r="F6" s="46">
        <v>6</v>
      </c>
      <c r="G6" s="46">
        <v>7</v>
      </c>
      <c r="H6" s="46">
        <v>8</v>
      </c>
    </row>
    <row r="7" ht="25" customHeight="1" spans="1:8">
      <c r="A7" s="47" t="s">
        <v>84</v>
      </c>
      <c r="B7" s="47" t="s">
        <v>84</v>
      </c>
      <c r="C7" s="47" t="s">
        <v>84</v>
      </c>
      <c r="D7" s="47" t="s">
        <v>84</v>
      </c>
      <c r="E7" s="47" t="s">
        <v>84</v>
      </c>
      <c r="F7" s="48" t="s">
        <v>84</v>
      </c>
      <c r="G7" s="49" t="s">
        <v>84</v>
      </c>
      <c r="H7" s="49" t="s">
        <v>84</v>
      </c>
    </row>
    <row r="8" ht="25" customHeight="1" spans="1:8">
      <c r="A8" s="50" t="s">
        <v>55</v>
      </c>
      <c r="B8" s="51"/>
      <c r="C8" s="51"/>
      <c r="D8" s="51"/>
      <c r="E8" s="51"/>
      <c r="F8" s="52" t="s">
        <v>84</v>
      </c>
      <c r="G8" s="53"/>
      <c r="H8" s="53" t="s">
        <v>84</v>
      </c>
    </row>
    <row r="9" customHeight="1" spans="1:1">
      <c r="A9" s="1" t="s">
        <v>661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0" sqref="A10:G10"/>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748</v>
      </c>
    </row>
    <row r="2" ht="27.75" customHeight="1" spans="1:11">
      <c r="A2" s="6" t="s">
        <v>749</v>
      </c>
      <c r="B2" s="6"/>
      <c r="C2" s="6"/>
      <c r="D2" s="6"/>
      <c r="E2" s="6"/>
      <c r="F2" s="6"/>
      <c r="G2" s="6"/>
      <c r="H2" s="6"/>
      <c r="I2" s="6"/>
      <c r="J2" s="6"/>
      <c r="K2" s="6"/>
    </row>
    <row r="3" ht="13.5" customHeight="1" spans="1:11">
      <c r="A3" s="7" t="s">
        <v>2</v>
      </c>
      <c r="B3" s="8"/>
      <c r="C3" s="8"/>
      <c r="D3" s="8"/>
      <c r="E3" s="8"/>
      <c r="F3" s="8"/>
      <c r="G3" s="8"/>
      <c r="H3" s="9"/>
      <c r="I3" s="9"/>
      <c r="J3" s="9"/>
      <c r="K3" s="10" t="s">
        <v>252</v>
      </c>
    </row>
    <row r="4" ht="21.75" customHeight="1" spans="1:11">
      <c r="A4" s="11" t="s">
        <v>418</v>
      </c>
      <c r="B4" s="11" t="s">
        <v>263</v>
      </c>
      <c r="C4" s="11" t="s">
        <v>261</v>
      </c>
      <c r="D4" s="12" t="s">
        <v>264</v>
      </c>
      <c r="E4" s="12" t="s">
        <v>265</v>
      </c>
      <c r="F4" s="12" t="s">
        <v>419</v>
      </c>
      <c r="G4" s="12" t="s">
        <v>420</v>
      </c>
      <c r="H4" s="18" t="s">
        <v>55</v>
      </c>
      <c r="I4" s="13" t="s">
        <v>750</v>
      </c>
      <c r="J4" s="14"/>
      <c r="K4" s="15"/>
    </row>
    <row r="5" ht="21.75" customHeight="1" spans="1:11">
      <c r="A5" s="16"/>
      <c r="B5" s="16"/>
      <c r="C5" s="16"/>
      <c r="D5" s="17"/>
      <c r="E5" s="17"/>
      <c r="F5" s="17"/>
      <c r="G5" s="17"/>
      <c r="H5" s="31"/>
      <c r="I5" s="12" t="s">
        <v>58</v>
      </c>
      <c r="J5" s="12" t="s">
        <v>59</v>
      </c>
      <c r="K5" s="12" t="s">
        <v>60</v>
      </c>
    </row>
    <row r="6" ht="40.5" customHeight="1" spans="1:11">
      <c r="A6" s="19"/>
      <c r="B6" s="19"/>
      <c r="C6" s="19"/>
      <c r="D6" s="20"/>
      <c r="E6" s="20"/>
      <c r="F6" s="20"/>
      <c r="G6" s="20"/>
      <c r="H6" s="21"/>
      <c r="I6" s="20" t="s">
        <v>57</v>
      </c>
      <c r="J6" s="20"/>
      <c r="K6" s="20"/>
    </row>
    <row r="7" ht="22" customHeight="1" spans="1:11">
      <c r="A7" s="22">
        <v>1</v>
      </c>
      <c r="B7" s="22">
        <v>2</v>
      </c>
      <c r="C7" s="22">
        <v>3</v>
      </c>
      <c r="D7" s="22">
        <v>4</v>
      </c>
      <c r="E7" s="22">
        <v>5</v>
      </c>
      <c r="F7" s="22">
        <v>6</v>
      </c>
      <c r="G7" s="22">
        <v>7</v>
      </c>
      <c r="H7" s="22">
        <v>8</v>
      </c>
      <c r="I7" s="22">
        <v>9</v>
      </c>
      <c r="J7" s="23">
        <v>10</v>
      </c>
      <c r="K7" s="23">
        <v>11</v>
      </c>
    </row>
    <row r="8" ht="22" customHeight="1" spans="1:11">
      <c r="A8" s="32"/>
      <c r="B8" s="33" t="s">
        <v>84</v>
      </c>
      <c r="C8" s="32"/>
      <c r="D8" s="32"/>
      <c r="E8" s="32"/>
      <c r="F8" s="32"/>
      <c r="G8" s="32"/>
      <c r="H8" s="34" t="s">
        <v>84</v>
      </c>
      <c r="I8" s="34" t="s">
        <v>84</v>
      </c>
      <c r="J8" s="34" t="s">
        <v>84</v>
      </c>
      <c r="K8" s="34"/>
    </row>
    <row r="9" ht="22" customHeight="1" spans="1:11">
      <c r="A9" s="33" t="s">
        <v>84</v>
      </c>
      <c r="B9" s="33" t="s">
        <v>84</v>
      </c>
      <c r="C9" s="33" t="s">
        <v>84</v>
      </c>
      <c r="D9" s="33" t="s">
        <v>84</v>
      </c>
      <c r="E9" s="33" t="s">
        <v>84</v>
      </c>
      <c r="F9" s="33" t="s">
        <v>84</v>
      </c>
      <c r="G9" s="33" t="s">
        <v>84</v>
      </c>
      <c r="H9" s="27" t="s">
        <v>84</v>
      </c>
      <c r="I9" s="27" t="s">
        <v>84</v>
      </c>
      <c r="J9" s="27" t="s">
        <v>84</v>
      </c>
      <c r="K9" s="27"/>
    </row>
    <row r="10" ht="18.75" customHeight="1" spans="1:11">
      <c r="A10" s="35" t="s">
        <v>203</v>
      </c>
      <c r="B10" s="36"/>
      <c r="C10" s="36"/>
      <c r="D10" s="36"/>
      <c r="E10" s="36"/>
      <c r="F10" s="36"/>
      <c r="G10" s="37"/>
      <c r="H10" s="27" t="s">
        <v>84</v>
      </c>
      <c r="I10" s="27" t="s">
        <v>84</v>
      </c>
      <c r="J10" s="27" t="s">
        <v>84</v>
      </c>
      <c r="K10" s="27"/>
    </row>
    <row r="11" s="1" customFormat="1" customHeight="1" spans="1:1">
      <c r="A11" s="1" t="s">
        <v>661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C21" sqref="C21"/>
    </sheetView>
  </sheetViews>
  <sheetFormatPr defaultColWidth="9.14285714285714" defaultRowHeight="14.25" customHeight="1" outlineLevelCol="6"/>
  <cols>
    <col min="1" max="1" width="38" style="2" customWidth="1"/>
    <col min="2" max="2" width="28" style="2" customWidth="1"/>
    <col min="3" max="3" width="35.7809523809524"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751</v>
      </c>
    </row>
    <row r="2" ht="27.75" customHeight="1" spans="1:7">
      <c r="A2" s="6" t="s">
        <v>752</v>
      </c>
      <c r="B2" s="6"/>
      <c r="C2" s="6"/>
      <c r="D2" s="6"/>
      <c r="E2" s="6"/>
      <c r="F2" s="6"/>
      <c r="G2" s="6"/>
    </row>
    <row r="3" ht="13.5" customHeight="1" spans="1:7">
      <c r="A3" s="7" t="s">
        <v>2</v>
      </c>
      <c r="B3" s="8"/>
      <c r="C3" s="8"/>
      <c r="D3" s="8"/>
      <c r="E3" s="9"/>
      <c r="F3" s="9"/>
      <c r="G3" s="10" t="s">
        <v>252</v>
      </c>
    </row>
    <row r="4" ht="21.75" customHeight="1" spans="1:7">
      <c r="A4" s="11" t="s">
        <v>261</v>
      </c>
      <c r="B4" s="11" t="s">
        <v>418</v>
      </c>
      <c r="C4" s="11" t="s">
        <v>263</v>
      </c>
      <c r="D4" s="12" t="s">
        <v>753</v>
      </c>
      <c r="E4" s="13" t="s">
        <v>58</v>
      </c>
      <c r="F4" s="14"/>
      <c r="G4" s="15"/>
    </row>
    <row r="5" ht="21.75" customHeight="1" spans="1:7">
      <c r="A5" s="16"/>
      <c r="B5" s="16"/>
      <c r="C5" s="16"/>
      <c r="D5" s="17"/>
      <c r="E5" s="18" t="s">
        <v>754</v>
      </c>
      <c r="F5" s="12" t="s">
        <v>755</v>
      </c>
      <c r="G5" s="12" t="s">
        <v>756</v>
      </c>
    </row>
    <row r="6" ht="40.5" customHeight="1" spans="1:7">
      <c r="A6" s="19"/>
      <c r="B6" s="19"/>
      <c r="C6" s="19"/>
      <c r="D6" s="20"/>
      <c r="E6" s="21"/>
      <c r="F6" s="20" t="s">
        <v>57</v>
      </c>
      <c r="G6" s="20"/>
    </row>
    <row r="7" ht="15" customHeight="1" spans="1:7">
      <c r="A7" s="22">
        <v>1</v>
      </c>
      <c r="B7" s="22">
        <v>2</v>
      </c>
      <c r="C7" s="22">
        <v>3</v>
      </c>
      <c r="D7" s="22">
        <v>4</v>
      </c>
      <c r="E7" s="22">
        <v>8</v>
      </c>
      <c r="F7" s="22">
        <v>9</v>
      </c>
      <c r="G7" s="23">
        <v>10</v>
      </c>
    </row>
    <row r="8" s="1" customFormat="1" ht="17.25" customHeight="1" spans="1:7">
      <c r="A8" s="24" t="s">
        <v>70</v>
      </c>
      <c r="B8" s="25" t="s">
        <v>757</v>
      </c>
      <c r="C8" s="25" t="s">
        <v>758</v>
      </c>
      <c r="D8" s="25" t="s">
        <v>759</v>
      </c>
      <c r="E8" s="26">
        <v>1843000</v>
      </c>
      <c r="F8" s="27"/>
      <c r="G8" s="27"/>
    </row>
    <row r="9" s="1" customFormat="1" ht="17.25" customHeight="1" spans="1:7">
      <c r="A9" s="24" t="s">
        <v>70</v>
      </c>
      <c r="B9" s="25" t="s">
        <v>757</v>
      </c>
      <c r="C9" s="25" t="s">
        <v>760</v>
      </c>
      <c r="D9" s="25" t="s">
        <v>759</v>
      </c>
      <c r="E9" s="26">
        <v>343000</v>
      </c>
      <c r="F9" s="27"/>
      <c r="G9" s="27"/>
    </row>
    <row r="10" s="1" customFormat="1" ht="17.25" customHeight="1" spans="1:7">
      <c r="A10" s="24" t="s">
        <v>70</v>
      </c>
      <c r="B10" s="25" t="s">
        <v>757</v>
      </c>
      <c r="C10" s="25" t="s">
        <v>761</v>
      </c>
      <c r="D10" s="25" t="s">
        <v>759</v>
      </c>
      <c r="E10" s="26">
        <v>14664</v>
      </c>
      <c r="F10" s="27"/>
      <c r="G10" s="27"/>
    </row>
    <row r="11" s="1" customFormat="1" ht="17.25" customHeight="1" spans="1:7">
      <c r="A11" s="24" t="s">
        <v>70</v>
      </c>
      <c r="B11" s="25" t="s">
        <v>757</v>
      </c>
      <c r="C11" s="25" t="s">
        <v>762</v>
      </c>
      <c r="D11" s="25" t="s">
        <v>759</v>
      </c>
      <c r="E11" s="26">
        <v>1398400</v>
      </c>
      <c r="F11" s="27"/>
      <c r="G11" s="27"/>
    </row>
    <row r="12" s="1" customFormat="1" ht="17.25" customHeight="1" spans="1:7">
      <c r="A12" s="24" t="s">
        <v>70</v>
      </c>
      <c r="B12" s="25" t="s">
        <v>757</v>
      </c>
      <c r="C12" s="25" t="s">
        <v>763</v>
      </c>
      <c r="D12" s="25" t="s">
        <v>759</v>
      </c>
      <c r="E12" s="26">
        <v>43948.92</v>
      </c>
      <c r="F12" s="27"/>
      <c r="G12" s="27"/>
    </row>
    <row r="13" s="1" customFormat="1" ht="17.25" customHeight="1" spans="1:7">
      <c r="A13" s="24" t="s">
        <v>70</v>
      </c>
      <c r="B13" s="25" t="s">
        <v>764</v>
      </c>
      <c r="C13" s="25" t="s">
        <v>765</v>
      </c>
      <c r="D13" s="25" t="s">
        <v>759</v>
      </c>
      <c r="E13" s="26">
        <v>54000</v>
      </c>
      <c r="F13" s="27"/>
      <c r="G13" s="27"/>
    </row>
    <row r="14" s="1" customFormat="1" ht="17.25" customHeight="1" spans="1:7">
      <c r="A14" s="24" t="s">
        <v>70</v>
      </c>
      <c r="B14" s="25" t="s">
        <v>764</v>
      </c>
      <c r="C14" s="25" t="s">
        <v>766</v>
      </c>
      <c r="D14" s="25" t="s">
        <v>759</v>
      </c>
      <c r="E14" s="26">
        <v>25000</v>
      </c>
      <c r="F14" s="27"/>
      <c r="G14" s="27"/>
    </row>
    <row r="15" s="1" customFormat="1" ht="18.75" customHeight="1" spans="1:7">
      <c r="A15" s="28" t="s">
        <v>55</v>
      </c>
      <c r="B15" s="29" t="s">
        <v>84</v>
      </c>
      <c r="C15" s="29"/>
      <c r="D15" s="30"/>
      <c r="E15" s="26">
        <f>SUM(E8:E14)</f>
        <v>3722012.92</v>
      </c>
      <c r="F15" s="27" t="s">
        <v>84</v>
      </c>
      <c r="G15" s="27" t="s">
        <v>84</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7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6"/>
  <sheetViews>
    <sheetView topLeftCell="D1" workbookViewId="0">
      <selection activeCell="A8" sqref="$A8:$XFD16"/>
    </sheetView>
  </sheetViews>
  <sheetFormatPr defaultColWidth="8" defaultRowHeight="14.25" customHeight="1"/>
  <cols>
    <col min="1" max="1" width="15.552380952381" style="2" customWidth="1"/>
    <col min="2" max="2" width="49.8857142857143" style="297" customWidth="1"/>
    <col min="3" max="3" width="12.5714285714286" style="298" customWidth="1"/>
    <col min="4" max="4" width="15.3333333333333" style="2" customWidth="1"/>
    <col min="5" max="8" width="12.5714285714286" style="2" customWidth="1"/>
    <col min="9" max="9" width="11.7142857142857" style="39" customWidth="1"/>
    <col min="10" max="13" width="12.5714285714286" style="2" customWidth="1"/>
    <col min="14" max="14" width="12.1428571428571" style="39" customWidth="1"/>
    <col min="15" max="15" width="12.5714285714286" style="2" customWidth="1"/>
    <col min="16" max="16" width="8" style="39" customWidth="1"/>
    <col min="17" max="17" width="9.57142857142857" style="39" customWidth="1"/>
    <col min="18" max="18" width="9.71428571428571" style="39" customWidth="1"/>
    <col min="19" max="19" width="10.5714285714286" style="39" customWidth="1"/>
    <col min="20" max="21" width="10.1428571428571" style="2" customWidth="1"/>
    <col min="22" max="22" width="8" style="39" customWidth="1"/>
    <col min="23" max="16384" width="8" style="39"/>
  </cols>
  <sheetData>
    <row r="1" customHeight="1" spans="1:21">
      <c r="A1" s="4"/>
      <c r="B1" s="299"/>
      <c r="C1" s="300"/>
      <c r="D1" s="4"/>
      <c r="E1" s="4"/>
      <c r="F1" s="4"/>
      <c r="G1" s="4"/>
      <c r="H1" s="4"/>
      <c r="I1" s="79"/>
      <c r="J1" s="4"/>
      <c r="K1" s="4"/>
      <c r="L1" s="4"/>
      <c r="M1" s="4"/>
      <c r="N1" s="79"/>
      <c r="O1" s="4"/>
      <c r="P1" s="79"/>
      <c r="Q1" s="79"/>
      <c r="R1" s="79"/>
      <c r="S1" s="79"/>
      <c r="T1" s="103" t="s">
        <v>50</v>
      </c>
      <c r="U1" s="5" t="s">
        <v>50</v>
      </c>
    </row>
    <row r="2" ht="36" customHeight="1" spans="1:21">
      <c r="A2" s="301" t="s">
        <v>51</v>
      </c>
      <c r="B2" s="302"/>
      <c r="C2" s="6"/>
      <c r="D2" s="6"/>
      <c r="E2" s="6"/>
      <c r="F2" s="6"/>
      <c r="G2" s="6"/>
      <c r="H2" s="6"/>
      <c r="I2" s="55"/>
      <c r="J2" s="6"/>
      <c r="K2" s="6"/>
      <c r="L2" s="6"/>
      <c r="M2" s="6"/>
      <c r="N2" s="55"/>
      <c r="O2" s="6"/>
      <c r="P2" s="55"/>
      <c r="Q2" s="55"/>
      <c r="R2" s="55"/>
      <c r="S2" s="55"/>
      <c r="T2" s="6"/>
      <c r="U2" s="55"/>
    </row>
    <row r="3" ht="20.25" customHeight="1" spans="1:21">
      <c r="A3" s="8" t="s">
        <v>2</v>
      </c>
      <c r="B3" s="303"/>
      <c r="C3" s="304"/>
      <c r="D3" s="9"/>
      <c r="E3" s="9"/>
      <c r="F3" s="9"/>
      <c r="G3" s="9"/>
      <c r="H3" s="9"/>
      <c r="I3" s="81"/>
      <c r="J3" s="9"/>
      <c r="K3" s="9"/>
      <c r="L3" s="9"/>
      <c r="M3" s="9"/>
      <c r="N3" s="81"/>
      <c r="O3" s="9"/>
      <c r="P3" s="81"/>
      <c r="Q3" s="81"/>
      <c r="R3" s="81"/>
      <c r="S3" s="81"/>
      <c r="T3" s="103" t="s">
        <v>3</v>
      </c>
      <c r="U3" s="10" t="s">
        <v>52</v>
      </c>
    </row>
    <row r="4" ht="18.75" customHeight="1" spans="1:21">
      <c r="A4" s="305" t="s">
        <v>53</v>
      </c>
      <c r="B4" s="306" t="s">
        <v>54</v>
      </c>
      <c r="C4" s="307" t="s">
        <v>55</v>
      </c>
      <c r="D4" s="308" t="s">
        <v>56</v>
      </c>
      <c r="E4" s="288"/>
      <c r="F4" s="288"/>
      <c r="G4" s="288"/>
      <c r="H4" s="288"/>
      <c r="I4" s="324"/>
      <c r="J4" s="288"/>
      <c r="K4" s="288"/>
      <c r="L4" s="288"/>
      <c r="M4" s="288"/>
      <c r="N4" s="324"/>
      <c r="O4" s="287"/>
      <c r="P4" s="308" t="s">
        <v>46</v>
      </c>
      <c r="Q4" s="308"/>
      <c r="R4" s="308"/>
      <c r="S4" s="308"/>
      <c r="T4" s="288"/>
      <c r="U4" s="334"/>
    </row>
    <row r="5" ht="24.75" customHeight="1" spans="1:21">
      <c r="A5" s="309"/>
      <c r="B5" s="310"/>
      <c r="C5" s="311"/>
      <c r="D5" s="311" t="s">
        <v>57</v>
      </c>
      <c r="E5" s="311" t="s">
        <v>58</v>
      </c>
      <c r="F5" s="311" t="s">
        <v>59</v>
      </c>
      <c r="G5" s="311" t="s">
        <v>60</v>
      </c>
      <c r="H5" s="311" t="s">
        <v>61</v>
      </c>
      <c r="I5" s="325" t="s">
        <v>62</v>
      </c>
      <c r="J5" s="326"/>
      <c r="K5" s="326"/>
      <c r="L5" s="326"/>
      <c r="M5" s="326"/>
      <c r="N5" s="325"/>
      <c r="O5" s="327"/>
      <c r="P5" s="328" t="s">
        <v>57</v>
      </c>
      <c r="Q5" s="328" t="s">
        <v>58</v>
      </c>
      <c r="R5" s="305" t="s">
        <v>59</v>
      </c>
      <c r="S5" s="307" t="s">
        <v>60</v>
      </c>
      <c r="T5" s="335" t="s">
        <v>61</v>
      </c>
      <c r="U5" s="307" t="s">
        <v>62</v>
      </c>
    </row>
    <row r="6" ht="24.75" customHeight="1" spans="1:21">
      <c r="A6" s="312"/>
      <c r="B6" s="313"/>
      <c r="C6" s="314"/>
      <c r="D6" s="314"/>
      <c r="E6" s="314"/>
      <c r="F6" s="314"/>
      <c r="G6" s="314"/>
      <c r="H6" s="314"/>
      <c r="I6" s="23" t="s">
        <v>57</v>
      </c>
      <c r="J6" s="329" t="s">
        <v>63</v>
      </c>
      <c r="K6" s="329" t="s">
        <v>64</v>
      </c>
      <c r="L6" s="329" t="s">
        <v>65</v>
      </c>
      <c r="M6" s="329" t="s">
        <v>66</v>
      </c>
      <c r="N6" s="329" t="s">
        <v>67</v>
      </c>
      <c r="O6" s="329" t="s">
        <v>68</v>
      </c>
      <c r="P6" s="330"/>
      <c r="Q6" s="330"/>
      <c r="R6" s="336"/>
      <c r="S6" s="330"/>
      <c r="T6" s="314"/>
      <c r="U6" s="314"/>
    </row>
    <row r="7" ht="16.5" customHeight="1" spans="1:21">
      <c r="A7" s="315">
        <v>1</v>
      </c>
      <c r="B7" s="183">
        <v>2</v>
      </c>
      <c r="C7" s="22">
        <v>3</v>
      </c>
      <c r="D7" s="22">
        <v>4</v>
      </c>
      <c r="E7" s="316">
        <v>5</v>
      </c>
      <c r="F7" s="317">
        <v>6</v>
      </c>
      <c r="G7" s="317">
        <v>7</v>
      </c>
      <c r="H7" s="316">
        <v>8</v>
      </c>
      <c r="I7" s="316">
        <v>9</v>
      </c>
      <c r="J7" s="317">
        <v>10</v>
      </c>
      <c r="K7" s="317">
        <v>11</v>
      </c>
      <c r="L7" s="316">
        <v>12</v>
      </c>
      <c r="M7" s="316">
        <v>13</v>
      </c>
      <c r="N7" s="23">
        <v>14</v>
      </c>
      <c r="O7" s="22">
        <v>15</v>
      </c>
      <c r="P7" s="331">
        <v>16</v>
      </c>
      <c r="Q7" s="337">
        <v>17</v>
      </c>
      <c r="R7" s="338">
        <v>18</v>
      </c>
      <c r="S7" s="338">
        <v>19</v>
      </c>
      <c r="T7" s="338">
        <v>20</v>
      </c>
      <c r="U7" s="339">
        <v>0.02</v>
      </c>
    </row>
    <row r="8" ht="24" customHeight="1" spans="1:21">
      <c r="A8" s="318" t="s">
        <v>69</v>
      </c>
      <c r="B8" s="319" t="s">
        <v>70</v>
      </c>
      <c r="C8" s="320">
        <f>D8+I8</f>
        <v>10616731.02</v>
      </c>
      <c r="D8" s="320">
        <f>E8+G8</f>
        <v>10515220.92</v>
      </c>
      <c r="E8" s="320">
        <v>10494940.92</v>
      </c>
      <c r="F8" s="320"/>
      <c r="G8" s="320">
        <v>20280</v>
      </c>
      <c r="H8" s="320"/>
      <c r="I8" s="320">
        <v>101510.1</v>
      </c>
      <c r="J8" s="320"/>
      <c r="K8" s="320"/>
      <c r="L8" s="320"/>
      <c r="M8" s="320"/>
      <c r="N8" s="320"/>
      <c r="O8" s="320">
        <v>101510.1</v>
      </c>
      <c r="P8" s="320"/>
      <c r="Q8" s="320"/>
      <c r="R8" s="320"/>
      <c r="S8" s="320"/>
      <c r="T8" s="320"/>
      <c r="U8" s="320"/>
    </row>
    <row r="9" ht="24" customHeight="1" spans="1:21">
      <c r="A9" s="318">
        <v>552004</v>
      </c>
      <c r="B9" s="319" t="s">
        <v>71</v>
      </c>
      <c r="C9" s="320">
        <v>1144020</v>
      </c>
      <c r="D9" s="320">
        <v>1144020</v>
      </c>
      <c r="E9" s="320">
        <v>1144020</v>
      </c>
      <c r="F9" s="320"/>
      <c r="G9" s="320"/>
      <c r="H9" s="320"/>
      <c r="I9" s="320"/>
      <c r="J9" s="320"/>
      <c r="K9" s="320"/>
      <c r="L9" s="320"/>
      <c r="M9" s="320"/>
      <c r="N9" s="320"/>
      <c r="O9" s="320"/>
      <c r="P9" s="320"/>
      <c r="Q9" s="320"/>
      <c r="R9" s="320"/>
      <c r="S9" s="320"/>
      <c r="T9" s="320"/>
      <c r="U9" s="320"/>
    </row>
    <row r="10" ht="24" customHeight="1" spans="1:21">
      <c r="A10" s="318" t="s">
        <v>72</v>
      </c>
      <c r="B10" s="319" t="s">
        <v>73</v>
      </c>
      <c r="C10" s="320">
        <v>512826</v>
      </c>
      <c r="D10" s="320">
        <v>512826</v>
      </c>
      <c r="E10" s="320">
        <v>512826</v>
      </c>
      <c r="F10" s="320"/>
      <c r="G10" s="320"/>
      <c r="H10" s="320"/>
      <c r="I10" s="320"/>
      <c r="J10" s="320"/>
      <c r="K10" s="320"/>
      <c r="L10" s="320"/>
      <c r="M10" s="320"/>
      <c r="N10" s="320"/>
      <c r="O10" s="320"/>
      <c r="P10" s="320"/>
      <c r="Q10" s="320"/>
      <c r="R10" s="320"/>
      <c r="S10" s="320"/>
      <c r="T10" s="320"/>
      <c r="U10" s="320"/>
    </row>
    <row r="11" ht="24" customHeight="1" spans="1:21">
      <c r="A11" s="318" t="s">
        <v>74</v>
      </c>
      <c r="B11" s="319" t="s">
        <v>75</v>
      </c>
      <c r="C11" s="320">
        <v>500417</v>
      </c>
      <c r="D11" s="320">
        <v>500417</v>
      </c>
      <c r="E11" s="320">
        <v>500417</v>
      </c>
      <c r="F11" s="320"/>
      <c r="G11" s="320"/>
      <c r="H11" s="320"/>
      <c r="I11" s="320"/>
      <c r="J11" s="320"/>
      <c r="K11" s="320"/>
      <c r="L11" s="320"/>
      <c r="M11" s="320"/>
      <c r="N11" s="320"/>
      <c r="O11" s="320"/>
      <c r="P11" s="320"/>
      <c r="Q11" s="320"/>
      <c r="R11" s="320"/>
      <c r="S11" s="320"/>
      <c r="T11" s="320"/>
      <c r="U11" s="320"/>
    </row>
    <row r="12" ht="24" customHeight="1" spans="1:21">
      <c r="A12" s="318" t="s">
        <v>76</v>
      </c>
      <c r="B12" s="319" t="s">
        <v>77</v>
      </c>
      <c r="C12" s="320">
        <v>803733</v>
      </c>
      <c r="D12" s="320">
        <v>803733</v>
      </c>
      <c r="E12" s="320">
        <v>803733</v>
      </c>
      <c r="F12" s="320"/>
      <c r="G12" s="320"/>
      <c r="H12" s="320"/>
      <c r="I12" s="320"/>
      <c r="J12" s="320"/>
      <c r="K12" s="320"/>
      <c r="L12" s="320"/>
      <c r="M12" s="320"/>
      <c r="N12" s="320"/>
      <c r="O12" s="320"/>
      <c r="P12" s="320"/>
      <c r="Q12" s="320"/>
      <c r="R12" s="320"/>
      <c r="S12" s="320"/>
      <c r="T12" s="320"/>
      <c r="U12" s="320"/>
    </row>
    <row r="13" ht="24" customHeight="1" spans="1:21">
      <c r="A13" s="318" t="s">
        <v>78</v>
      </c>
      <c r="B13" s="319" t="s">
        <v>79</v>
      </c>
      <c r="C13" s="320">
        <v>2294574</v>
      </c>
      <c r="D13" s="320">
        <v>2294574</v>
      </c>
      <c r="E13" s="320">
        <v>2294574</v>
      </c>
      <c r="F13" s="320"/>
      <c r="G13" s="320"/>
      <c r="H13" s="320"/>
      <c r="I13" s="320"/>
      <c r="J13" s="320"/>
      <c r="K13" s="320"/>
      <c r="L13" s="320"/>
      <c r="M13" s="320"/>
      <c r="N13" s="320"/>
      <c r="O13" s="320"/>
      <c r="P13" s="320"/>
      <c r="Q13" s="320"/>
      <c r="R13" s="320"/>
      <c r="S13" s="320"/>
      <c r="T13" s="320"/>
      <c r="U13" s="320"/>
    </row>
    <row r="14" ht="24" customHeight="1" spans="1:21">
      <c r="A14" s="318" t="s">
        <v>80</v>
      </c>
      <c r="B14" s="319" t="s">
        <v>81</v>
      </c>
      <c r="C14" s="320">
        <v>996388</v>
      </c>
      <c r="D14" s="320">
        <v>996388</v>
      </c>
      <c r="E14" s="320">
        <v>996388</v>
      </c>
      <c r="F14" s="320"/>
      <c r="G14" s="320"/>
      <c r="H14" s="320"/>
      <c r="I14" s="332"/>
      <c r="J14" s="320"/>
      <c r="K14" s="320"/>
      <c r="L14" s="320"/>
      <c r="M14" s="320"/>
      <c r="N14" s="320"/>
      <c r="O14" s="320"/>
      <c r="P14" s="320"/>
      <c r="Q14" s="320"/>
      <c r="R14" s="320"/>
      <c r="S14" s="320"/>
      <c r="T14" s="320"/>
      <c r="U14" s="320"/>
    </row>
    <row r="15" ht="24" customHeight="1" spans="1:21">
      <c r="A15" s="318" t="s">
        <v>82</v>
      </c>
      <c r="B15" s="319" t="s">
        <v>83</v>
      </c>
      <c r="C15" s="320">
        <v>498952</v>
      </c>
      <c r="D15" s="320">
        <v>498952</v>
      </c>
      <c r="E15" s="320">
        <v>498952</v>
      </c>
      <c r="F15" s="320"/>
      <c r="G15" s="320"/>
      <c r="H15" s="321"/>
      <c r="I15" s="333"/>
      <c r="J15" s="320"/>
      <c r="K15" s="320"/>
      <c r="L15" s="320"/>
      <c r="M15" s="320"/>
      <c r="N15" s="320"/>
      <c r="O15" s="320"/>
      <c r="P15" s="320"/>
      <c r="Q15" s="320"/>
      <c r="R15" s="320"/>
      <c r="S15" s="320"/>
      <c r="T15" s="320"/>
      <c r="U15" s="320"/>
    </row>
    <row r="16" ht="24" customHeight="1" spans="1:21">
      <c r="A16" s="322" t="s">
        <v>55</v>
      </c>
      <c r="B16" s="323"/>
      <c r="C16" s="320">
        <f>SUM(C8:C15)</f>
        <v>17367641.02</v>
      </c>
      <c r="D16" s="320">
        <f>SUM(D8:D15)</f>
        <v>17266130.92</v>
      </c>
      <c r="E16" s="320">
        <f>SUM(E8:E15)</f>
        <v>17245850.92</v>
      </c>
      <c r="F16" s="320" t="s">
        <v>84</v>
      </c>
      <c r="G16" s="320">
        <f>SUM(G8:G15)</f>
        <v>20280</v>
      </c>
      <c r="H16" s="321" t="s">
        <v>84</v>
      </c>
      <c r="I16" s="286">
        <f>SUM(I8:I15)</f>
        <v>101510.1</v>
      </c>
      <c r="J16" s="320" t="s">
        <v>84</v>
      </c>
      <c r="K16" s="320" t="s">
        <v>84</v>
      </c>
      <c r="L16" s="320" t="s">
        <v>84</v>
      </c>
      <c r="M16" s="320" t="s">
        <v>84</v>
      </c>
      <c r="N16" s="320" t="s">
        <v>84</v>
      </c>
      <c r="O16" s="320">
        <f>SUM(O8:O15)</f>
        <v>101510.1</v>
      </c>
      <c r="P16" s="53" t="s">
        <v>84</v>
      </c>
      <c r="Q16" s="53" t="s">
        <v>84</v>
      </c>
      <c r="R16" s="74" t="s">
        <v>84</v>
      </c>
      <c r="S16" s="92"/>
      <c r="T16" s="92"/>
      <c r="U16" s="92"/>
    </row>
  </sheetData>
  <mergeCells count="22">
    <mergeCell ref="T1:U1"/>
    <mergeCell ref="A2:U2"/>
    <mergeCell ref="A3:D3"/>
    <mergeCell ref="T3:U3"/>
    <mergeCell ref="D4:O4"/>
    <mergeCell ref="P4:U4"/>
    <mergeCell ref="I5:O5"/>
    <mergeCell ref="A16:B16"/>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63"/>
  <sheetViews>
    <sheetView workbookViewId="0">
      <pane ySplit="5" topLeftCell="A7" activePane="bottomLeft" state="frozen"/>
      <selection/>
      <selection pane="bottomLeft" activeCell="P40" sqref="P40"/>
    </sheetView>
  </sheetViews>
  <sheetFormatPr defaultColWidth="9.14285714285714" defaultRowHeight="14.25" customHeight="1"/>
  <cols>
    <col min="1" max="1" width="14.2857142857143" style="2" customWidth="1"/>
    <col min="2" max="2" width="31.0952380952381" style="2" customWidth="1"/>
    <col min="3" max="3" width="18.8571428571429" style="2" customWidth="1"/>
    <col min="4" max="4" width="16.8571428571429" style="2" customWidth="1"/>
    <col min="5" max="6" width="18.8571428571429" style="2" customWidth="1"/>
    <col min="7" max="7" width="16.4571428571429" style="2" hidden="1" customWidth="1"/>
    <col min="8" max="8" width="16.6" style="2" hidden="1" customWidth="1"/>
    <col min="9" max="9" width="16.4285714285714" style="2" hidden="1" customWidth="1"/>
    <col min="10" max="10" width="13.5714285714286" style="2" customWidth="1"/>
    <col min="11" max="12" width="18.8571428571429" style="2" hidden="1" customWidth="1"/>
    <col min="13" max="13" width="15.1047619047619" style="2" customWidth="1"/>
    <col min="14" max="14" width="14.0285714285714" style="2" hidden="1" customWidth="1"/>
    <col min="15" max="15" width="17" style="2" customWidth="1"/>
    <col min="16" max="16" width="18.8571428571429" style="2" customWidth="1"/>
    <col min="17" max="17" width="9.14285714285714" style="2" customWidth="1"/>
    <col min="18" max="16384" width="9.14285714285714" style="2"/>
  </cols>
  <sheetData>
    <row r="1" ht="15.75" customHeight="1" spans="15:16">
      <c r="O1" s="237"/>
      <c r="P1" s="237" t="s">
        <v>85</v>
      </c>
    </row>
    <row r="2" ht="28.5" customHeight="1" spans="1:16">
      <c r="A2" s="273" t="s">
        <v>86</v>
      </c>
      <c r="B2" s="273"/>
      <c r="C2" s="273"/>
      <c r="D2" s="273"/>
      <c r="E2" s="273"/>
      <c r="F2" s="273"/>
      <c r="G2" s="273"/>
      <c r="H2" s="273"/>
      <c r="I2" s="273"/>
      <c r="J2" s="273"/>
      <c r="K2" s="273"/>
      <c r="L2" s="273"/>
      <c r="M2" s="273"/>
      <c r="N2" s="273"/>
      <c r="O2" s="273"/>
      <c r="P2" s="273"/>
    </row>
    <row r="3" ht="15" customHeight="1" spans="1:16">
      <c r="A3" s="274" t="s">
        <v>2</v>
      </c>
      <c r="B3" s="275"/>
      <c r="C3" s="218"/>
      <c r="D3" s="77"/>
      <c r="E3" s="218"/>
      <c r="F3" s="218"/>
      <c r="G3" s="77"/>
      <c r="H3" s="77"/>
      <c r="I3" s="218"/>
      <c r="J3" s="77"/>
      <c r="K3" s="218"/>
      <c r="L3" s="218"/>
      <c r="M3" s="77"/>
      <c r="N3" s="77"/>
      <c r="O3" s="237"/>
      <c r="P3" s="237" t="s">
        <v>3</v>
      </c>
    </row>
    <row r="4" s="2" customFormat="1" ht="17.25" customHeight="1" spans="1:16">
      <c r="A4" s="276" t="s">
        <v>87</v>
      </c>
      <c r="B4" s="276" t="s">
        <v>88</v>
      </c>
      <c r="C4" s="277" t="s">
        <v>55</v>
      </c>
      <c r="D4" s="278" t="s">
        <v>58</v>
      </c>
      <c r="E4" s="279"/>
      <c r="F4" s="280"/>
      <c r="G4" s="276" t="s">
        <v>59</v>
      </c>
      <c r="H4" s="276" t="s">
        <v>60</v>
      </c>
      <c r="I4" s="276" t="s">
        <v>89</v>
      </c>
      <c r="J4" s="278" t="s">
        <v>62</v>
      </c>
      <c r="K4" s="288"/>
      <c r="L4" s="288"/>
      <c r="M4" s="288"/>
      <c r="N4" s="288"/>
      <c r="O4" s="279"/>
      <c r="P4" s="287"/>
    </row>
    <row r="5" s="2" customFormat="1" ht="26.25" customHeight="1" spans="1:16">
      <c r="A5" s="281"/>
      <c r="B5" s="281"/>
      <c r="C5" s="281"/>
      <c r="D5" s="281" t="s">
        <v>57</v>
      </c>
      <c r="E5" s="282" t="s">
        <v>90</v>
      </c>
      <c r="F5" s="282" t="s">
        <v>91</v>
      </c>
      <c r="G5" s="281"/>
      <c r="H5" s="281"/>
      <c r="I5" s="281"/>
      <c r="J5" s="289" t="s">
        <v>57</v>
      </c>
      <c r="K5" s="290" t="s">
        <v>92</v>
      </c>
      <c r="L5" s="290" t="s">
        <v>93</v>
      </c>
      <c r="M5" s="290" t="s">
        <v>94</v>
      </c>
      <c r="N5" s="290" t="s">
        <v>95</v>
      </c>
      <c r="O5" s="291" t="s">
        <v>96</v>
      </c>
      <c r="P5" s="290" t="s">
        <v>97</v>
      </c>
    </row>
    <row r="6" ht="16.5" customHeight="1" spans="1:16">
      <c r="A6" s="251">
        <v>1</v>
      </c>
      <c r="B6" s="251">
        <v>2</v>
      </c>
      <c r="C6" s="251">
        <v>3</v>
      </c>
      <c r="D6" s="251">
        <v>4</v>
      </c>
      <c r="E6" s="251">
        <v>5</v>
      </c>
      <c r="F6" s="251">
        <v>6</v>
      </c>
      <c r="G6" s="251">
        <v>7</v>
      </c>
      <c r="H6" s="251">
        <v>8</v>
      </c>
      <c r="I6" s="251">
        <v>9</v>
      </c>
      <c r="J6" s="251">
        <v>10</v>
      </c>
      <c r="K6" s="251">
        <v>11</v>
      </c>
      <c r="L6" s="251">
        <v>12</v>
      </c>
      <c r="M6" s="251">
        <v>13</v>
      </c>
      <c r="N6" s="251">
        <v>14</v>
      </c>
      <c r="O6" s="251">
        <v>15</v>
      </c>
      <c r="P6" s="251">
        <v>16</v>
      </c>
    </row>
    <row r="7" s="2" customFormat="1" ht="16.5" customHeight="1" spans="1:16">
      <c r="A7" s="163" t="s">
        <v>98</v>
      </c>
      <c r="B7" s="163" t="s">
        <v>99</v>
      </c>
      <c r="C7" s="197">
        <v>6891601.92</v>
      </c>
      <c r="D7" s="197">
        <v>6891601.92</v>
      </c>
      <c r="E7" s="197">
        <v>6768653</v>
      </c>
      <c r="F7" s="197">
        <v>122948.92</v>
      </c>
      <c r="G7" s="283"/>
      <c r="H7" s="284"/>
      <c r="I7" s="283"/>
      <c r="J7" s="292"/>
      <c r="K7" s="283"/>
      <c r="L7" s="283"/>
      <c r="M7" s="283"/>
      <c r="N7" s="283"/>
      <c r="O7" s="292"/>
      <c r="P7" s="283"/>
    </row>
    <row r="8" ht="16.5" customHeight="1" spans="1:16">
      <c r="A8" s="163" t="s">
        <v>100</v>
      </c>
      <c r="B8" s="163" t="s">
        <v>101</v>
      </c>
      <c r="C8" s="197">
        <v>25000</v>
      </c>
      <c r="D8" s="197">
        <v>25000</v>
      </c>
      <c r="E8" s="197"/>
      <c r="F8" s="197">
        <v>25000</v>
      </c>
      <c r="G8" s="283"/>
      <c r="H8" s="283"/>
      <c r="I8" s="283"/>
      <c r="J8" s="292"/>
      <c r="K8" s="283"/>
      <c r="L8" s="283"/>
      <c r="M8" s="283"/>
      <c r="N8" s="283"/>
      <c r="O8" s="292"/>
      <c r="P8" s="283"/>
    </row>
    <row r="9" ht="16.5" customHeight="1" spans="1:16">
      <c r="A9" s="163" t="s">
        <v>102</v>
      </c>
      <c r="B9" s="163" t="s">
        <v>103</v>
      </c>
      <c r="C9" s="197">
        <v>25000</v>
      </c>
      <c r="D9" s="197">
        <v>25000</v>
      </c>
      <c r="E9" s="197"/>
      <c r="F9" s="197">
        <v>25000</v>
      </c>
      <c r="G9" s="283"/>
      <c r="H9" s="283"/>
      <c r="I9" s="283"/>
      <c r="J9" s="283"/>
      <c r="K9" s="283"/>
      <c r="L9" s="283"/>
      <c r="M9" s="283"/>
      <c r="N9" s="283"/>
      <c r="O9" s="283"/>
      <c r="P9" s="283"/>
    </row>
    <row r="10" ht="16.5" customHeight="1" spans="1:16">
      <c r="A10" s="163" t="s">
        <v>104</v>
      </c>
      <c r="B10" s="163" t="s">
        <v>105</v>
      </c>
      <c r="C10" s="197">
        <v>5184698.92</v>
      </c>
      <c r="D10" s="197">
        <v>5184698.92</v>
      </c>
      <c r="E10" s="197">
        <v>5140750</v>
      </c>
      <c r="F10" s="197">
        <v>43948.92</v>
      </c>
      <c r="G10" s="283"/>
      <c r="H10" s="283"/>
      <c r="I10" s="283"/>
      <c r="J10" s="283"/>
      <c r="K10" s="283"/>
      <c r="L10" s="283"/>
      <c r="M10" s="283"/>
      <c r="N10" s="283"/>
      <c r="O10" s="283"/>
      <c r="P10" s="283"/>
    </row>
    <row r="11" ht="16.5" customHeight="1" spans="1:16">
      <c r="A11" s="163" t="s">
        <v>106</v>
      </c>
      <c r="B11" s="163" t="s">
        <v>107</v>
      </c>
      <c r="C11" s="197">
        <v>5097698.92</v>
      </c>
      <c r="D11" s="197">
        <v>5097698.92</v>
      </c>
      <c r="E11" s="197">
        <v>5053750</v>
      </c>
      <c r="F11" s="197">
        <v>43948.92</v>
      </c>
      <c r="G11" s="283"/>
      <c r="H11" s="283"/>
      <c r="I11" s="283"/>
      <c r="J11" s="283"/>
      <c r="K11" s="283"/>
      <c r="L11" s="283"/>
      <c r="M11" s="283"/>
      <c r="N11" s="283"/>
      <c r="O11" s="283"/>
      <c r="P11" s="283"/>
    </row>
    <row r="12" ht="16.5" customHeight="1" spans="1:16">
      <c r="A12" s="163" t="s">
        <v>108</v>
      </c>
      <c r="B12" s="163" t="s">
        <v>109</v>
      </c>
      <c r="C12" s="197">
        <v>87000</v>
      </c>
      <c r="D12" s="197">
        <v>87000</v>
      </c>
      <c r="E12" s="197">
        <v>87000</v>
      </c>
      <c r="F12" s="197"/>
      <c r="G12" s="283"/>
      <c r="H12" s="283"/>
      <c r="I12" s="283"/>
      <c r="J12" s="283"/>
      <c r="K12" s="283"/>
      <c r="L12" s="283"/>
      <c r="M12" s="283"/>
      <c r="N12" s="283"/>
      <c r="O12" s="283"/>
      <c r="P12" s="283"/>
    </row>
    <row r="13" ht="16.5" customHeight="1" spans="1:16">
      <c r="A13" s="163" t="s">
        <v>110</v>
      </c>
      <c r="B13" s="163" t="s">
        <v>111</v>
      </c>
      <c r="C13" s="197">
        <v>880604</v>
      </c>
      <c r="D13" s="197">
        <v>880604</v>
      </c>
      <c r="E13" s="197">
        <v>880604</v>
      </c>
      <c r="F13" s="197"/>
      <c r="G13" s="283"/>
      <c r="H13" s="283"/>
      <c r="I13" s="283"/>
      <c r="J13" s="283"/>
      <c r="K13" s="283"/>
      <c r="L13" s="283"/>
      <c r="M13" s="283"/>
      <c r="N13" s="283"/>
      <c r="O13" s="283"/>
      <c r="P13" s="283"/>
    </row>
    <row r="14" ht="16.5" customHeight="1" spans="1:16">
      <c r="A14" s="163" t="s">
        <v>112</v>
      </c>
      <c r="B14" s="163" t="s">
        <v>107</v>
      </c>
      <c r="C14" s="197">
        <v>880604</v>
      </c>
      <c r="D14" s="197">
        <v>880604</v>
      </c>
      <c r="E14" s="197">
        <v>880604</v>
      </c>
      <c r="F14" s="197"/>
      <c r="G14" s="283"/>
      <c r="H14" s="283"/>
      <c r="I14" s="283"/>
      <c r="J14" s="283"/>
      <c r="K14" s="283"/>
      <c r="L14" s="283"/>
      <c r="M14" s="283"/>
      <c r="N14" s="283"/>
      <c r="O14" s="283"/>
      <c r="P14" s="283"/>
    </row>
    <row r="15" ht="16.5" customHeight="1" spans="1:16">
      <c r="A15" s="163" t="s">
        <v>113</v>
      </c>
      <c r="B15" s="163" t="s">
        <v>114</v>
      </c>
      <c r="C15" s="197">
        <v>369205</v>
      </c>
      <c r="D15" s="197">
        <v>369205</v>
      </c>
      <c r="E15" s="197">
        <v>369205</v>
      </c>
      <c r="F15" s="197"/>
      <c r="G15" s="283"/>
      <c r="H15" s="283"/>
      <c r="I15" s="283"/>
      <c r="J15" s="283"/>
      <c r="K15" s="283"/>
      <c r="L15" s="283"/>
      <c r="M15" s="283"/>
      <c r="N15" s="283"/>
      <c r="O15" s="283"/>
      <c r="P15" s="283"/>
    </row>
    <row r="16" ht="16.5" customHeight="1" spans="1:16">
      <c r="A16" s="163" t="s">
        <v>115</v>
      </c>
      <c r="B16" s="163" t="s">
        <v>109</v>
      </c>
      <c r="C16" s="197">
        <v>369205</v>
      </c>
      <c r="D16" s="197">
        <v>369205</v>
      </c>
      <c r="E16" s="197">
        <v>369205</v>
      </c>
      <c r="F16" s="197"/>
      <c r="G16" s="283"/>
      <c r="H16" s="283"/>
      <c r="I16" s="283"/>
      <c r="J16" s="284"/>
      <c r="K16" s="283"/>
      <c r="L16" s="283"/>
      <c r="M16" s="283"/>
      <c r="N16" s="283"/>
      <c r="O16" s="284"/>
      <c r="P16" s="283"/>
    </row>
    <row r="17" ht="16.5" customHeight="1" spans="1:16">
      <c r="A17" s="163" t="s">
        <v>116</v>
      </c>
      <c r="B17" s="163" t="s">
        <v>117</v>
      </c>
      <c r="C17" s="197">
        <v>54000</v>
      </c>
      <c r="D17" s="197">
        <v>54000</v>
      </c>
      <c r="E17" s="197"/>
      <c r="F17" s="197">
        <v>54000</v>
      </c>
      <c r="G17" s="197"/>
      <c r="H17" s="197"/>
      <c r="I17" s="197"/>
      <c r="J17" s="197"/>
      <c r="K17" s="197"/>
      <c r="L17" s="197"/>
      <c r="M17" s="197"/>
      <c r="N17" s="197"/>
      <c r="O17" s="197"/>
      <c r="P17" s="283"/>
    </row>
    <row r="18" ht="16.5" customHeight="1" spans="1:16">
      <c r="A18" s="163" t="s">
        <v>118</v>
      </c>
      <c r="B18" s="163" t="s">
        <v>119</v>
      </c>
      <c r="C18" s="197">
        <v>54000</v>
      </c>
      <c r="D18" s="197">
        <v>54000</v>
      </c>
      <c r="E18" s="197"/>
      <c r="F18" s="197">
        <v>54000</v>
      </c>
      <c r="G18" s="197"/>
      <c r="H18" s="197"/>
      <c r="I18" s="197"/>
      <c r="J18" s="197"/>
      <c r="K18" s="197"/>
      <c r="L18" s="197"/>
      <c r="M18" s="197"/>
      <c r="N18" s="197"/>
      <c r="O18" s="197"/>
      <c r="P18" s="283"/>
    </row>
    <row r="19" ht="16.5" customHeight="1" spans="1:16">
      <c r="A19" s="163" t="s">
        <v>120</v>
      </c>
      <c r="B19" s="163" t="s">
        <v>121</v>
      </c>
      <c r="C19" s="197">
        <v>378094</v>
      </c>
      <c r="D19" s="197">
        <v>378094</v>
      </c>
      <c r="E19" s="197">
        <v>378094</v>
      </c>
      <c r="F19" s="197"/>
      <c r="G19" s="197"/>
      <c r="H19" s="197"/>
      <c r="I19" s="197"/>
      <c r="J19" s="197"/>
      <c r="K19" s="197"/>
      <c r="L19" s="197"/>
      <c r="M19" s="197"/>
      <c r="N19" s="197"/>
      <c r="O19" s="197"/>
      <c r="P19" s="283"/>
    </row>
    <row r="20" ht="16.5" customHeight="1" spans="1:16">
      <c r="A20" s="163" t="s">
        <v>122</v>
      </c>
      <c r="B20" s="163" t="s">
        <v>109</v>
      </c>
      <c r="C20" s="197">
        <v>378094</v>
      </c>
      <c r="D20" s="197">
        <v>378094</v>
      </c>
      <c r="E20" s="197">
        <v>378094</v>
      </c>
      <c r="F20" s="197"/>
      <c r="G20" s="197"/>
      <c r="H20" s="197"/>
      <c r="I20" s="197"/>
      <c r="J20" s="197"/>
      <c r="K20" s="197"/>
      <c r="L20" s="197"/>
      <c r="M20" s="197"/>
      <c r="N20" s="197"/>
      <c r="O20" s="197"/>
      <c r="P20" s="283"/>
    </row>
    <row r="21" ht="16.5" customHeight="1" spans="1:16">
      <c r="A21" s="163" t="s">
        <v>123</v>
      </c>
      <c r="B21" s="163" t="s">
        <v>124</v>
      </c>
      <c r="C21" s="197">
        <v>369508</v>
      </c>
      <c r="D21" s="197">
        <v>369508</v>
      </c>
      <c r="E21" s="197">
        <v>369508</v>
      </c>
      <c r="F21" s="197"/>
      <c r="G21" s="197"/>
      <c r="H21" s="197"/>
      <c r="I21" s="197"/>
      <c r="J21" s="197"/>
      <c r="K21" s="197"/>
      <c r="L21" s="197"/>
      <c r="M21" s="197"/>
      <c r="N21" s="197"/>
      <c r="O21" s="197"/>
      <c r="P21" s="283"/>
    </row>
    <row r="22" ht="16.5" customHeight="1" spans="1:16">
      <c r="A22" s="163" t="s">
        <v>125</v>
      </c>
      <c r="B22" s="163" t="s">
        <v>126</v>
      </c>
      <c r="C22" s="197">
        <v>369508</v>
      </c>
      <c r="D22" s="197">
        <v>369508</v>
      </c>
      <c r="E22" s="197">
        <v>369508</v>
      </c>
      <c r="F22" s="197"/>
      <c r="G22" s="197"/>
      <c r="H22" s="197"/>
      <c r="I22" s="197"/>
      <c r="J22" s="197"/>
      <c r="K22" s="197"/>
      <c r="L22" s="197"/>
      <c r="M22" s="197"/>
      <c r="N22" s="197"/>
      <c r="O22" s="197"/>
      <c r="P22" s="283"/>
    </row>
    <row r="23" ht="16.5" customHeight="1" spans="1:16">
      <c r="A23" s="163" t="s">
        <v>127</v>
      </c>
      <c r="B23" s="163" t="s">
        <v>128</v>
      </c>
      <c r="C23" s="197">
        <v>369508</v>
      </c>
      <c r="D23" s="197">
        <v>369508</v>
      </c>
      <c r="E23" s="197">
        <v>369508</v>
      </c>
      <c r="F23" s="197"/>
      <c r="G23" s="197"/>
      <c r="H23" s="197"/>
      <c r="I23" s="197"/>
      <c r="J23" s="197"/>
      <c r="K23" s="197"/>
      <c r="L23" s="197"/>
      <c r="M23" s="197"/>
      <c r="N23" s="197"/>
      <c r="O23" s="197"/>
      <c r="P23" s="283"/>
    </row>
    <row r="24" s="2" customFormat="1" ht="16.5" customHeight="1" spans="1:16">
      <c r="A24" s="163" t="s">
        <v>129</v>
      </c>
      <c r="B24" s="163" t="s">
        <v>130</v>
      </c>
      <c r="C24" s="197">
        <v>2070943</v>
      </c>
      <c r="D24" s="197">
        <v>2063350</v>
      </c>
      <c r="E24" s="197">
        <v>2048686</v>
      </c>
      <c r="F24" s="197">
        <v>14664</v>
      </c>
      <c r="G24" s="197"/>
      <c r="H24" s="197"/>
      <c r="I24" s="197"/>
      <c r="J24" s="197"/>
      <c r="K24" s="197"/>
      <c r="L24" s="197"/>
      <c r="M24" s="197"/>
      <c r="N24" s="197"/>
      <c r="O24" s="197"/>
      <c r="P24" s="283"/>
    </row>
    <row r="25" ht="16.5" customHeight="1" spans="1:16">
      <c r="A25" s="163" t="s">
        <v>131</v>
      </c>
      <c r="B25" s="163" t="s">
        <v>132</v>
      </c>
      <c r="C25" s="197">
        <v>734753</v>
      </c>
      <c r="D25" s="197">
        <v>734753</v>
      </c>
      <c r="E25" s="197">
        <v>734753</v>
      </c>
      <c r="F25" s="197"/>
      <c r="G25" s="197"/>
      <c r="H25" s="197"/>
      <c r="I25" s="197"/>
      <c r="J25" s="197"/>
      <c r="K25" s="197"/>
      <c r="L25" s="197"/>
      <c r="M25" s="197"/>
      <c r="N25" s="197"/>
      <c r="O25" s="197"/>
      <c r="P25" s="283"/>
    </row>
    <row r="26" ht="16.5" customHeight="1" spans="1:16">
      <c r="A26" s="163" t="s">
        <v>133</v>
      </c>
      <c r="B26" s="163" t="s">
        <v>134</v>
      </c>
      <c r="C26" s="197">
        <v>734753</v>
      </c>
      <c r="D26" s="197">
        <v>734753</v>
      </c>
      <c r="E26" s="197">
        <v>734753</v>
      </c>
      <c r="F26" s="197"/>
      <c r="G26" s="197"/>
      <c r="H26" s="197"/>
      <c r="I26" s="197"/>
      <c r="J26" s="197"/>
      <c r="K26" s="197"/>
      <c r="L26" s="197"/>
      <c r="M26" s="197"/>
      <c r="N26" s="197"/>
      <c r="O26" s="197"/>
      <c r="P26" s="283"/>
    </row>
    <row r="27" ht="16.5" customHeight="1" spans="1:16">
      <c r="A27" s="163" t="s">
        <v>135</v>
      </c>
      <c r="B27" s="163" t="s">
        <v>136</v>
      </c>
      <c r="C27" s="197">
        <v>1313933</v>
      </c>
      <c r="D27" s="197">
        <v>1313933</v>
      </c>
      <c r="E27" s="197">
        <v>1313933</v>
      </c>
      <c r="F27" s="197"/>
      <c r="G27" s="197"/>
      <c r="H27" s="197"/>
      <c r="I27" s="197"/>
      <c r="J27" s="197"/>
      <c r="K27" s="197"/>
      <c r="L27" s="197"/>
      <c r="M27" s="197"/>
      <c r="N27" s="197"/>
      <c r="O27" s="197"/>
      <c r="P27" s="283"/>
    </row>
    <row r="28" ht="16.5" customHeight="1" spans="1:16">
      <c r="A28" s="163" t="s">
        <v>137</v>
      </c>
      <c r="B28" s="163" t="s">
        <v>138</v>
      </c>
      <c r="C28" s="197">
        <v>231830</v>
      </c>
      <c r="D28" s="197">
        <v>231830</v>
      </c>
      <c r="E28" s="197">
        <v>231830</v>
      </c>
      <c r="F28" s="197"/>
      <c r="G28" s="197"/>
      <c r="H28" s="197"/>
      <c r="I28" s="197"/>
      <c r="J28" s="197"/>
      <c r="K28" s="197"/>
      <c r="L28" s="197"/>
      <c r="M28" s="197"/>
      <c r="N28" s="197"/>
      <c r="O28" s="197"/>
      <c r="P28" s="283"/>
    </row>
    <row r="29" ht="16.5" customHeight="1" spans="1:16">
      <c r="A29" s="163" t="s">
        <v>139</v>
      </c>
      <c r="B29" s="163" t="s">
        <v>140</v>
      </c>
      <c r="C29" s="197">
        <v>86400</v>
      </c>
      <c r="D29" s="197">
        <v>86400</v>
      </c>
      <c r="E29" s="197">
        <v>86400</v>
      </c>
      <c r="F29" s="197"/>
      <c r="G29" s="197"/>
      <c r="H29" s="197"/>
      <c r="I29" s="197"/>
      <c r="J29" s="197"/>
      <c r="K29" s="197"/>
      <c r="L29" s="197"/>
      <c r="M29" s="197"/>
      <c r="N29" s="197"/>
      <c r="O29" s="197"/>
      <c r="P29" s="283"/>
    </row>
    <row r="30" ht="16.5" customHeight="1" spans="1:16">
      <c r="A30" s="163" t="s">
        <v>141</v>
      </c>
      <c r="B30" s="163" t="s">
        <v>142</v>
      </c>
      <c r="C30" s="197">
        <v>995703</v>
      </c>
      <c r="D30" s="197">
        <v>995703</v>
      </c>
      <c r="E30" s="197">
        <v>995703</v>
      </c>
      <c r="F30" s="197"/>
      <c r="G30" s="197"/>
      <c r="H30" s="197"/>
      <c r="I30" s="197"/>
      <c r="J30" s="197"/>
      <c r="K30" s="197"/>
      <c r="L30" s="197"/>
      <c r="M30" s="197"/>
      <c r="N30" s="197"/>
      <c r="O30" s="197"/>
      <c r="P30" s="283"/>
    </row>
    <row r="31" ht="16.5" customHeight="1" spans="1:16">
      <c r="A31" s="163" t="s">
        <v>143</v>
      </c>
      <c r="B31" s="163" t="s">
        <v>144</v>
      </c>
      <c r="C31" s="197">
        <v>14664</v>
      </c>
      <c r="D31" s="197">
        <v>14664</v>
      </c>
      <c r="E31" s="197"/>
      <c r="F31" s="197">
        <v>14664</v>
      </c>
      <c r="G31" s="197"/>
      <c r="H31" s="197"/>
      <c r="I31" s="197"/>
      <c r="J31" s="197"/>
      <c r="K31" s="197"/>
      <c r="L31" s="197"/>
      <c r="M31" s="197"/>
      <c r="N31" s="197"/>
      <c r="O31" s="197"/>
      <c r="P31" s="283"/>
    </row>
    <row r="32" ht="16.5" customHeight="1" spans="1:16">
      <c r="A32" s="163" t="s">
        <v>145</v>
      </c>
      <c r="B32" s="163" t="s">
        <v>146</v>
      </c>
      <c r="C32" s="197">
        <v>14664</v>
      </c>
      <c r="D32" s="197">
        <v>14664</v>
      </c>
      <c r="E32" s="197"/>
      <c r="F32" s="197">
        <v>14664</v>
      </c>
      <c r="G32" s="197"/>
      <c r="H32" s="197"/>
      <c r="I32" s="197"/>
      <c r="J32" s="197"/>
      <c r="K32" s="197"/>
      <c r="L32" s="197"/>
      <c r="M32" s="197"/>
      <c r="N32" s="197"/>
      <c r="O32" s="219"/>
      <c r="P32" s="283"/>
    </row>
    <row r="33" s="2" customFormat="1" ht="16.5" customHeight="1" spans="1:16">
      <c r="A33" s="163" t="s">
        <v>147</v>
      </c>
      <c r="B33" s="163" t="s">
        <v>148</v>
      </c>
      <c r="C33" s="197">
        <v>7593</v>
      </c>
      <c r="D33" s="197"/>
      <c r="E33" s="197"/>
      <c r="F33" s="197"/>
      <c r="G33" s="197"/>
      <c r="H33" s="197"/>
      <c r="I33" s="197"/>
      <c r="J33" s="197">
        <v>7593</v>
      </c>
      <c r="K33" s="197"/>
      <c r="L33" s="197"/>
      <c r="M33" s="197"/>
      <c r="N33" s="293"/>
      <c r="O33" s="294"/>
      <c r="P33" s="295">
        <v>7593</v>
      </c>
    </row>
    <row r="34" ht="16.5" customHeight="1" spans="1:16">
      <c r="A34" s="163" t="s">
        <v>149</v>
      </c>
      <c r="B34" s="163" t="s">
        <v>150</v>
      </c>
      <c r="C34" s="197">
        <v>7593</v>
      </c>
      <c r="D34" s="197"/>
      <c r="E34" s="197"/>
      <c r="F34" s="197"/>
      <c r="G34" s="197"/>
      <c r="H34" s="197"/>
      <c r="I34" s="197"/>
      <c r="J34" s="197">
        <v>7593</v>
      </c>
      <c r="K34" s="197"/>
      <c r="L34" s="197"/>
      <c r="M34" s="197"/>
      <c r="N34" s="293"/>
      <c r="O34" s="294"/>
      <c r="P34" s="295">
        <v>7593</v>
      </c>
    </row>
    <row r="35" ht="16.5" customHeight="1" spans="1:16">
      <c r="A35" s="163" t="s">
        <v>151</v>
      </c>
      <c r="B35" s="163" t="s">
        <v>152</v>
      </c>
      <c r="C35" s="197">
        <v>1006754</v>
      </c>
      <c r="D35" s="197">
        <v>1006754</v>
      </c>
      <c r="E35" s="197">
        <v>1006754</v>
      </c>
      <c r="F35" s="197"/>
      <c r="G35" s="197"/>
      <c r="H35" s="197"/>
      <c r="I35" s="197"/>
      <c r="J35" s="197"/>
      <c r="K35" s="197"/>
      <c r="L35" s="197"/>
      <c r="M35" s="197"/>
      <c r="N35" s="293"/>
      <c r="O35" s="294"/>
      <c r="P35" s="295"/>
    </row>
    <row r="36" s="2" customFormat="1" ht="16.5" customHeight="1" spans="1:16">
      <c r="A36" s="163" t="s">
        <v>153</v>
      </c>
      <c r="B36" s="163" t="s">
        <v>154</v>
      </c>
      <c r="C36" s="197">
        <v>1006754</v>
      </c>
      <c r="D36" s="197">
        <v>1006754</v>
      </c>
      <c r="E36" s="197">
        <v>1006754</v>
      </c>
      <c r="F36" s="197"/>
      <c r="G36" s="197"/>
      <c r="H36" s="197"/>
      <c r="I36" s="197"/>
      <c r="J36" s="197"/>
      <c r="K36" s="197"/>
      <c r="L36" s="197"/>
      <c r="M36" s="197"/>
      <c r="N36" s="293"/>
      <c r="O36" s="294"/>
      <c r="P36" s="295"/>
    </row>
    <row r="37" ht="16.5" customHeight="1" spans="1:16">
      <c r="A37" s="163" t="s">
        <v>155</v>
      </c>
      <c r="B37" s="163" t="s">
        <v>156</v>
      </c>
      <c r="C37" s="197">
        <v>333389</v>
      </c>
      <c r="D37" s="197">
        <v>333389</v>
      </c>
      <c r="E37" s="197">
        <v>333389</v>
      </c>
      <c r="F37" s="197"/>
      <c r="G37" s="197"/>
      <c r="H37" s="197"/>
      <c r="I37" s="197"/>
      <c r="J37" s="197"/>
      <c r="K37" s="197"/>
      <c r="L37" s="197"/>
      <c r="M37" s="197"/>
      <c r="N37" s="293"/>
      <c r="O37" s="294"/>
      <c r="P37" s="295"/>
    </row>
    <row r="38" s="2" customFormat="1" ht="16.5" customHeight="1" spans="1:16">
      <c r="A38" s="163" t="s">
        <v>157</v>
      </c>
      <c r="B38" s="163" t="s">
        <v>158</v>
      </c>
      <c r="C38" s="197">
        <v>273526</v>
      </c>
      <c r="D38" s="197">
        <v>273526</v>
      </c>
      <c r="E38" s="197">
        <v>273526</v>
      </c>
      <c r="F38" s="197"/>
      <c r="G38" s="197"/>
      <c r="H38" s="197"/>
      <c r="I38" s="197"/>
      <c r="J38" s="197"/>
      <c r="K38" s="197"/>
      <c r="L38" s="197"/>
      <c r="M38" s="197"/>
      <c r="N38" s="293"/>
      <c r="O38" s="294"/>
      <c r="P38" s="295"/>
    </row>
    <row r="39" ht="16.5" customHeight="1" spans="1:16">
      <c r="A39" s="163" t="s">
        <v>159</v>
      </c>
      <c r="B39" s="163" t="s">
        <v>160</v>
      </c>
      <c r="C39" s="197">
        <v>377737</v>
      </c>
      <c r="D39" s="197">
        <v>377737</v>
      </c>
      <c r="E39" s="197">
        <v>377737</v>
      </c>
      <c r="F39" s="197"/>
      <c r="G39" s="197"/>
      <c r="H39" s="197"/>
      <c r="I39" s="197"/>
      <c r="J39" s="197"/>
      <c r="K39" s="197"/>
      <c r="L39" s="197"/>
      <c r="M39" s="197"/>
      <c r="N39" s="293"/>
      <c r="O39" s="294"/>
      <c r="P39" s="295"/>
    </row>
    <row r="40" ht="16.5" customHeight="1" spans="1:16">
      <c r="A40" s="163" t="s">
        <v>161</v>
      </c>
      <c r="B40" s="163" t="s">
        <v>162</v>
      </c>
      <c r="C40" s="197">
        <v>22102</v>
      </c>
      <c r="D40" s="197">
        <v>22102</v>
      </c>
      <c r="E40" s="197">
        <v>22102</v>
      </c>
      <c r="F40" s="197"/>
      <c r="G40" s="197"/>
      <c r="H40" s="197"/>
      <c r="I40" s="197"/>
      <c r="J40" s="197"/>
      <c r="K40" s="197"/>
      <c r="L40" s="197"/>
      <c r="M40" s="197"/>
      <c r="N40" s="293"/>
      <c r="O40" s="294"/>
      <c r="P40" s="295"/>
    </row>
    <row r="41" ht="16.5" customHeight="1" spans="1:16">
      <c r="A41" s="163" t="s">
        <v>163</v>
      </c>
      <c r="B41" s="163" t="s">
        <v>164</v>
      </c>
      <c r="C41" s="197">
        <v>602563</v>
      </c>
      <c r="D41" s="197">
        <v>602563</v>
      </c>
      <c r="E41" s="197">
        <v>602563</v>
      </c>
      <c r="F41" s="197"/>
      <c r="G41" s="197"/>
      <c r="H41" s="197"/>
      <c r="I41" s="197"/>
      <c r="J41" s="197"/>
      <c r="K41" s="197"/>
      <c r="L41" s="197"/>
      <c r="M41" s="197"/>
      <c r="N41" s="293"/>
      <c r="O41" s="294"/>
      <c r="P41" s="295"/>
    </row>
    <row r="42" ht="16.5" customHeight="1" spans="1:16">
      <c r="A42" s="163" t="s">
        <v>165</v>
      </c>
      <c r="B42" s="163" t="s">
        <v>166</v>
      </c>
      <c r="C42" s="197">
        <v>602563</v>
      </c>
      <c r="D42" s="197">
        <v>602563</v>
      </c>
      <c r="E42" s="197">
        <v>602563</v>
      </c>
      <c r="F42" s="197"/>
      <c r="G42" s="197"/>
      <c r="H42" s="197"/>
      <c r="I42" s="197"/>
      <c r="J42" s="197"/>
      <c r="K42" s="197"/>
      <c r="L42" s="197"/>
      <c r="M42" s="197"/>
      <c r="N42" s="293"/>
      <c r="O42" s="294"/>
      <c r="P42" s="295"/>
    </row>
    <row r="43" ht="16.5" customHeight="1" spans="1:16">
      <c r="A43" s="163" t="s">
        <v>167</v>
      </c>
      <c r="B43" s="163" t="s">
        <v>168</v>
      </c>
      <c r="C43" s="197">
        <v>602563</v>
      </c>
      <c r="D43" s="197">
        <v>602563</v>
      </c>
      <c r="E43" s="197">
        <v>602563</v>
      </c>
      <c r="F43" s="197"/>
      <c r="G43" s="197"/>
      <c r="H43" s="197"/>
      <c r="I43" s="197"/>
      <c r="J43" s="197"/>
      <c r="K43" s="197"/>
      <c r="L43" s="197"/>
      <c r="M43" s="197"/>
      <c r="N43" s="293"/>
      <c r="O43" s="294"/>
      <c r="P43" s="295"/>
    </row>
    <row r="44" ht="16.5" customHeight="1" spans="1:16">
      <c r="A44" s="163" t="s">
        <v>169</v>
      </c>
      <c r="B44" s="163" t="s">
        <v>170</v>
      </c>
      <c r="C44" s="197">
        <v>28821.6</v>
      </c>
      <c r="D44" s="197"/>
      <c r="E44" s="197"/>
      <c r="F44" s="197"/>
      <c r="G44" s="197"/>
      <c r="H44" s="197"/>
      <c r="I44" s="197"/>
      <c r="J44" s="197">
        <v>28821.6</v>
      </c>
      <c r="K44" s="197"/>
      <c r="L44" s="197"/>
      <c r="M44" s="197"/>
      <c r="N44" s="293"/>
      <c r="O44" s="294"/>
      <c r="P44" s="295">
        <v>28821.6</v>
      </c>
    </row>
    <row r="45" ht="16.5" customHeight="1" spans="1:16">
      <c r="A45" s="163" t="s">
        <v>171</v>
      </c>
      <c r="B45" s="163" t="s">
        <v>172</v>
      </c>
      <c r="C45" s="197">
        <v>28821.6</v>
      </c>
      <c r="D45" s="197"/>
      <c r="E45" s="197"/>
      <c r="F45" s="197"/>
      <c r="G45" s="197"/>
      <c r="H45" s="197"/>
      <c r="I45" s="197"/>
      <c r="J45" s="197">
        <v>28821.6</v>
      </c>
      <c r="K45" s="197"/>
      <c r="L45" s="197"/>
      <c r="M45" s="197"/>
      <c r="N45" s="293"/>
      <c r="O45" s="294"/>
      <c r="P45" s="295">
        <v>28821.6</v>
      </c>
    </row>
    <row r="46" ht="16.5" customHeight="1" spans="1:16">
      <c r="A46" s="163" t="s">
        <v>173</v>
      </c>
      <c r="B46" s="163" t="s">
        <v>174</v>
      </c>
      <c r="C46" s="197">
        <v>28821.6</v>
      </c>
      <c r="D46" s="197"/>
      <c r="E46" s="197"/>
      <c r="F46" s="197"/>
      <c r="G46" s="197"/>
      <c r="H46" s="197"/>
      <c r="I46" s="197"/>
      <c r="J46" s="197">
        <v>28821.6</v>
      </c>
      <c r="K46" s="197"/>
      <c r="L46" s="197"/>
      <c r="M46" s="197"/>
      <c r="N46" s="293"/>
      <c r="O46" s="294"/>
      <c r="P46" s="295">
        <v>28821.6</v>
      </c>
    </row>
    <row r="47" ht="16.5" customHeight="1" spans="1:16">
      <c r="A47" s="163" t="s">
        <v>175</v>
      </c>
      <c r="B47" s="163" t="s">
        <v>176</v>
      </c>
      <c r="C47" s="197">
        <v>5351157.5</v>
      </c>
      <c r="D47" s="197">
        <v>5286062</v>
      </c>
      <c r="E47" s="197">
        <v>1701662</v>
      </c>
      <c r="F47" s="197">
        <v>3584400</v>
      </c>
      <c r="G47" s="197"/>
      <c r="H47" s="197"/>
      <c r="I47" s="197"/>
      <c r="J47" s="197"/>
      <c r="K47" s="197"/>
      <c r="L47" s="197"/>
      <c r="M47" s="197"/>
      <c r="N47" s="293"/>
      <c r="O47" s="294"/>
      <c r="P47" s="295"/>
    </row>
    <row r="48" ht="16.5" customHeight="1" spans="1:16">
      <c r="A48" s="163" t="s">
        <v>177</v>
      </c>
      <c r="B48" s="163" t="s">
        <v>178</v>
      </c>
      <c r="C48" s="197">
        <v>1701662</v>
      </c>
      <c r="D48" s="197">
        <v>1641662</v>
      </c>
      <c r="E48" s="197">
        <v>1641662</v>
      </c>
      <c r="F48" s="197"/>
      <c r="G48" s="197"/>
      <c r="H48" s="197"/>
      <c r="I48" s="197"/>
      <c r="J48" s="197"/>
      <c r="K48" s="197"/>
      <c r="L48" s="197"/>
      <c r="M48" s="197"/>
      <c r="N48" s="293"/>
      <c r="O48" s="294"/>
      <c r="P48" s="295"/>
    </row>
    <row r="49" ht="16.5" customHeight="1" spans="1:16">
      <c r="A49" s="163" t="s">
        <v>179</v>
      </c>
      <c r="B49" s="163" t="s">
        <v>109</v>
      </c>
      <c r="C49" s="197">
        <v>1641662</v>
      </c>
      <c r="D49" s="197">
        <v>1641662</v>
      </c>
      <c r="E49" s="197">
        <v>1641662</v>
      </c>
      <c r="F49" s="197"/>
      <c r="G49" s="197"/>
      <c r="H49" s="197"/>
      <c r="I49" s="197"/>
      <c r="J49" s="197"/>
      <c r="K49" s="197"/>
      <c r="L49" s="197"/>
      <c r="M49" s="197"/>
      <c r="N49" s="293"/>
      <c r="O49" s="294"/>
      <c r="P49" s="295"/>
    </row>
    <row r="50" ht="16.5" customHeight="1" spans="1:16">
      <c r="A50" s="163" t="s">
        <v>180</v>
      </c>
      <c r="B50" s="163" t="s">
        <v>181</v>
      </c>
      <c r="C50" s="197">
        <v>60000</v>
      </c>
      <c r="D50" s="197"/>
      <c r="E50" s="197"/>
      <c r="F50" s="197"/>
      <c r="G50" s="197"/>
      <c r="H50" s="197"/>
      <c r="I50" s="197"/>
      <c r="J50" s="197">
        <v>60000</v>
      </c>
      <c r="K50" s="197"/>
      <c r="L50" s="197"/>
      <c r="M50" s="197"/>
      <c r="N50" s="293"/>
      <c r="O50" s="294"/>
      <c r="P50" s="295">
        <v>60000</v>
      </c>
    </row>
    <row r="51" ht="16.5" customHeight="1" spans="1:16">
      <c r="A51" s="163" t="s">
        <v>182</v>
      </c>
      <c r="B51" s="163" t="s">
        <v>183</v>
      </c>
      <c r="C51" s="197">
        <v>5095.5</v>
      </c>
      <c r="D51" s="197"/>
      <c r="E51" s="197"/>
      <c r="F51" s="197"/>
      <c r="G51" s="197"/>
      <c r="H51" s="197"/>
      <c r="I51" s="197"/>
      <c r="J51" s="197">
        <v>5095.5</v>
      </c>
      <c r="K51" s="197"/>
      <c r="L51" s="197"/>
      <c r="M51" s="197"/>
      <c r="N51" s="293"/>
      <c r="O51" s="294"/>
      <c r="P51" s="295">
        <v>5095.5</v>
      </c>
    </row>
    <row r="52" ht="16.5" customHeight="1" spans="1:16">
      <c r="A52" s="163" t="s">
        <v>184</v>
      </c>
      <c r="B52" s="163" t="s">
        <v>185</v>
      </c>
      <c r="C52" s="197">
        <v>5095.5</v>
      </c>
      <c r="D52" s="197"/>
      <c r="E52" s="197"/>
      <c r="F52" s="197"/>
      <c r="G52" s="197"/>
      <c r="H52" s="197"/>
      <c r="I52" s="197"/>
      <c r="J52" s="197">
        <v>5095.5</v>
      </c>
      <c r="K52" s="197"/>
      <c r="L52" s="197"/>
      <c r="M52" s="197"/>
      <c r="N52" s="293"/>
      <c r="O52" s="294"/>
      <c r="P52" s="295">
        <v>5095.5</v>
      </c>
    </row>
    <row r="53" ht="16.5" customHeight="1" spans="1:16">
      <c r="A53" s="163" t="s">
        <v>186</v>
      </c>
      <c r="B53" s="163" t="s">
        <v>187</v>
      </c>
      <c r="C53" s="197">
        <v>60000</v>
      </c>
      <c r="D53" s="197">
        <v>60000</v>
      </c>
      <c r="E53" s="197">
        <v>60000</v>
      </c>
      <c r="F53" s="197"/>
      <c r="G53" s="197"/>
      <c r="H53" s="197"/>
      <c r="I53" s="197"/>
      <c r="J53" s="197"/>
      <c r="K53" s="197"/>
      <c r="L53" s="197"/>
      <c r="M53" s="197"/>
      <c r="N53" s="293"/>
      <c r="O53" s="294"/>
      <c r="P53" s="295"/>
    </row>
    <row r="54" ht="16.5" customHeight="1" spans="1:16">
      <c r="A54" s="163" t="s">
        <v>188</v>
      </c>
      <c r="B54" s="163" t="s">
        <v>189</v>
      </c>
      <c r="C54" s="197">
        <v>60000</v>
      </c>
      <c r="D54" s="197">
        <v>60000</v>
      </c>
      <c r="E54" s="197">
        <v>60000</v>
      </c>
      <c r="F54" s="197"/>
      <c r="G54" s="197"/>
      <c r="H54" s="197"/>
      <c r="I54" s="197"/>
      <c r="J54" s="197"/>
      <c r="K54" s="197"/>
      <c r="L54" s="197"/>
      <c r="M54" s="197"/>
      <c r="N54" s="293"/>
      <c r="O54" s="294"/>
      <c r="P54" s="295"/>
    </row>
    <row r="55" ht="16.5" customHeight="1" spans="1:16">
      <c r="A55" s="163" t="s">
        <v>190</v>
      </c>
      <c r="B55" s="163" t="s">
        <v>191</v>
      </c>
      <c r="C55" s="197">
        <v>3584400</v>
      </c>
      <c r="D55" s="197">
        <v>3584400</v>
      </c>
      <c r="E55" s="197"/>
      <c r="F55" s="197">
        <v>3584400</v>
      </c>
      <c r="G55" s="197"/>
      <c r="H55" s="197"/>
      <c r="I55" s="197"/>
      <c r="J55" s="197"/>
      <c r="K55" s="197"/>
      <c r="L55" s="197"/>
      <c r="M55" s="197"/>
      <c r="N55" s="293"/>
      <c r="O55" s="294"/>
      <c r="P55" s="295"/>
    </row>
    <row r="56" ht="16.5" customHeight="1" spans="1:16">
      <c r="A56" s="163" t="s">
        <v>192</v>
      </c>
      <c r="B56" s="163" t="s">
        <v>193</v>
      </c>
      <c r="C56" s="197">
        <v>3584400</v>
      </c>
      <c r="D56" s="197">
        <v>3584400</v>
      </c>
      <c r="E56" s="197"/>
      <c r="F56" s="197">
        <v>3584400</v>
      </c>
      <c r="G56" s="197"/>
      <c r="H56" s="197"/>
      <c r="I56" s="197"/>
      <c r="J56" s="197"/>
      <c r="K56" s="197"/>
      <c r="L56" s="197"/>
      <c r="M56" s="197"/>
      <c r="N56" s="293"/>
      <c r="O56" s="294"/>
      <c r="P56" s="295"/>
    </row>
    <row r="57" ht="16.5" customHeight="1" spans="1:16">
      <c r="A57" s="163" t="s">
        <v>194</v>
      </c>
      <c r="B57" s="163" t="s">
        <v>195</v>
      </c>
      <c r="C57" s="197">
        <v>1026012</v>
      </c>
      <c r="D57" s="197">
        <v>1026012</v>
      </c>
      <c r="E57" s="197">
        <v>1026012</v>
      </c>
      <c r="F57" s="197"/>
      <c r="G57" s="197"/>
      <c r="H57" s="197"/>
      <c r="I57" s="197"/>
      <c r="J57" s="197"/>
      <c r="K57" s="197"/>
      <c r="L57" s="197"/>
      <c r="M57" s="197"/>
      <c r="N57" s="293"/>
      <c r="O57" s="294"/>
      <c r="P57" s="295"/>
    </row>
    <row r="58" ht="16.5" customHeight="1" spans="1:16">
      <c r="A58" s="163" t="s">
        <v>196</v>
      </c>
      <c r="B58" s="163" t="s">
        <v>197</v>
      </c>
      <c r="C58" s="197">
        <v>1026012</v>
      </c>
      <c r="D58" s="197">
        <v>1026012</v>
      </c>
      <c r="E58" s="197">
        <v>1026012</v>
      </c>
      <c r="F58" s="197"/>
      <c r="G58" s="197"/>
      <c r="H58" s="197"/>
      <c r="I58" s="197"/>
      <c r="J58" s="197"/>
      <c r="K58" s="197"/>
      <c r="L58" s="197"/>
      <c r="M58" s="197"/>
      <c r="N58" s="293"/>
      <c r="O58" s="294"/>
      <c r="P58" s="295"/>
    </row>
    <row r="59" ht="16.5" customHeight="1" spans="1:16">
      <c r="A59" s="163" t="s">
        <v>198</v>
      </c>
      <c r="B59" s="163" t="s">
        <v>199</v>
      </c>
      <c r="C59" s="197">
        <v>1026012</v>
      </c>
      <c r="D59" s="197">
        <v>1026012</v>
      </c>
      <c r="E59" s="197">
        <v>1026012</v>
      </c>
      <c r="F59" s="197"/>
      <c r="G59" s="197"/>
      <c r="H59" s="197"/>
      <c r="I59" s="197"/>
      <c r="J59" s="197"/>
      <c r="K59" s="197"/>
      <c r="L59" s="197"/>
      <c r="M59" s="197"/>
      <c r="N59" s="293"/>
      <c r="O59" s="294"/>
      <c r="P59" s="295"/>
    </row>
    <row r="60" s="235" customFormat="1" ht="20.25" customHeight="1" spans="1:16">
      <c r="A60" s="285">
        <v>223</v>
      </c>
      <c r="B60" s="285" t="s">
        <v>200</v>
      </c>
      <c r="C60" s="286">
        <v>20280</v>
      </c>
      <c r="D60" s="286"/>
      <c r="E60" s="286"/>
      <c r="F60" s="197"/>
      <c r="G60" s="197"/>
      <c r="H60" s="197">
        <v>20280</v>
      </c>
      <c r="I60" s="197"/>
      <c r="J60" s="197"/>
      <c r="K60" s="197"/>
      <c r="L60" s="197"/>
      <c r="M60" s="197"/>
      <c r="N60" s="293"/>
      <c r="O60" s="296"/>
      <c r="P60" s="295"/>
    </row>
    <row r="61" s="235" customFormat="1" ht="20.25" customHeight="1" spans="1:16">
      <c r="A61" s="285">
        <v>22301</v>
      </c>
      <c r="B61" s="285" t="s">
        <v>201</v>
      </c>
      <c r="C61" s="286">
        <v>20280</v>
      </c>
      <c r="D61" s="286"/>
      <c r="E61" s="286"/>
      <c r="F61" s="197"/>
      <c r="G61" s="197"/>
      <c r="H61" s="197">
        <v>20280</v>
      </c>
      <c r="I61" s="197"/>
      <c r="J61" s="197"/>
      <c r="K61" s="197"/>
      <c r="L61" s="197"/>
      <c r="M61" s="197"/>
      <c r="N61" s="293"/>
      <c r="O61" s="296"/>
      <c r="P61" s="295"/>
    </row>
    <row r="62" s="235" customFormat="1" ht="20.25" customHeight="1" spans="1:16">
      <c r="A62" s="285">
        <v>2230105</v>
      </c>
      <c r="B62" s="285" t="s">
        <v>202</v>
      </c>
      <c r="C62" s="286">
        <v>20280</v>
      </c>
      <c r="D62" s="286"/>
      <c r="E62" s="286"/>
      <c r="F62" s="197"/>
      <c r="G62" s="197"/>
      <c r="H62" s="197">
        <v>20280</v>
      </c>
      <c r="I62" s="197"/>
      <c r="J62" s="197"/>
      <c r="K62" s="197"/>
      <c r="L62" s="197"/>
      <c r="M62" s="197"/>
      <c r="N62" s="293"/>
      <c r="O62" s="296"/>
      <c r="P62" s="295"/>
    </row>
    <row r="63" ht="17.25" customHeight="1" spans="1:16">
      <c r="A63" s="35" t="s">
        <v>203</v>
      </c>
      <c r="B63" s="287" t="s">
        <v>203</v>
      </c>
      <c r="C63" s="284">
        <f>D63+H63+J63</f>
        <v>17367641.02</v>
      </c>
      <c r="D63" s="284">
        <f>E63+F63</f>
        <v>17245850.92</v>
      </c>
      <c r="E63" s="284">
        <v>13523838</v>
      </c>
      <c r="F63" s="197">
        <v>3722012.92</v>
      </c>
      <c r="G63" s="197" t="s">
        <v>84</v>
      </c>
      <c r="H63" s="197">
        <v>20280</v>
      </c>
      <c r="I63" s="197" t="s">
        <v>84</v>
      </c>
      <c r="J63" s="197">
        <v>101510.1</v>
      </c>
      <c r="K63" s="197" t="s">
        <v>84</v>
      </c>
      <c r="L63" s="197" t="s">
        <v>84</v>
      </c>
      <c r="M63" s="197" t="s">
        <v>84</v>
      </c>
      <c r="N63" s="293" t="s">
        <v>84</v>
      </c>
      <c r="O63" s="294"/>
      <c r="P63" s="295">
        <v>101510.1</v>
      </c>
    </row>
  </sheetData>
  <autoFilter ref="A5:P63">
    <extLst/>
  </autoFilter>
  <mergeCells count="11">
    <mergeCell ref="A2:P2"/>
    <mergeCell ref="A3:L3"/>
    <mergeCell ref="D4:F4"/>
    <mergeCell ref="J4:P4"/>
    <mergeCell ref="A63:B63"/>
    <mergeCell ref="A4:A5"/>
    <mergeCell ref="B4:B5"/>
    <mergeCell ref="C4:C5"/>
    <mergeCell ref="G4:G5"/>
    <mergeCell ref="H4:H5"/>
    <mergeCell ref="I4:I5"/>
  </mergeCells>
  <printOptions horizontalCentered="1"/>
  <pageMargins left="0.393055555555556" right="0.385416666666667" top="0.583333333333333" bottom="0.583333333333333" header="0.5" footer="0.5"/>
  <pageSetup paperSize="66" scale="75"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B8" sqref="B8"/>
    </sheetView>
  </sheetViews>
  <sheetFormatPr defaultColWidth="9.14285714285714" defaultRowHeight="14.25" customHeight="1" outlineLevelCol="3"/>
  <cols>
    <col min="1" max="1" width="49.2857142857143" style="38" customWidth="1"/>
    <col min="2" max="2" width="38.8571428571429" style="38" customWidth="1"/>
    <col min="3" max="3" width="48.5714285714286" style="38" customWidth="1"/>
    <col min="4" max="4" width="36.4285714285714" style="38" customWidth="1"/>
    <col min="5" max="5" width="9.14285714285714" style="39" customWidth="1"/>
    <col min="6" max="16384" width="9.14285714285714" style="39"/>
  </cols>
  <sheetData>
    <row r="1" customHeight="1" spans="1:4">
      <c r="A1" s="258"/>
      <c r="B1" s="258"/>
      <c r="C1" s="258"/>
      <c r="D1" s="40" t="s">
        <v>204</v>
      </c>
    </row>
    <row r="2" ht="31.5" customHeight="1" spans="1:4">
      <c r="A2" s="54" t="s">
        <v>205</v>
      </c>
      <c r="B2" s="259"/>
      <c r="C2" s="259"/>
      <c r="D2" s="259"/>
    </row>
    <row r="3" ht="17.25" customHeight="1" spans="1:4">
      <c r="A3" s="7" t="s">
        <v>2</v>
      </c>
      <c r="B3" s="260"/>
      <c r="C3" s="260"/>
      <c r="D3" s="128" t="s">
        <v>3</v>
      </c>
    </row>
    <row r="4" ht="19.5" customHeight="1" spans="1:4">
      <c r="A4" s="13" t="s">
        <v>4</v>
      </c>
      <c r="B4" s="15"/>
      <c r="C4" s="13" t="s">
        <v>5</v>
      </c>
      <c r="D4" s="15"/>
    </row>
    <row r="5" ht="21.75" customHeight="1" spans="1:4">
      <c r="A5" s="18" t="s">
        <v>6</v>
      </c>
      <c r="B5" s="137" t="s">
        <v>7</v>
      </c>
      <c r="C5" s="18" t="s">
        <v>206</v>
      </c>
      <c r="D5" s="137" t="s">
        <v>7</v>
      </c>
    </row>
    <row r="6" ht="17.25" customHeight="1" spans="1:4">
      <c r="A6" s="21"/>
      <c r="B6" s="20"/>
      <c r="C6" s="21"/>
      <c r="D6" s="20"/>
    </row>
    <row r="7" ht="17.25" customHeight="1" spans="1:4">
      <c r="A7" s="261" t="s">
        <v>207</v>
      </c>
      <c r="B7" s="262">
        <f>SUM(B8:B14)</f>
        <v>17266130.92</v>
      </c>
      <c r="C7" s="263" t="s">
        <v>208</v>
      </c>
      <c r="D7" s="264">
        <f>SUM(D8:D28)</f>
        <v>17266130.92</v>
      </c>
    </row>
    <row r="8" s="39" customFormat="1" ht="17.25" customHeight="1" spans="1:4">
      <c r="A8" s="59" t="s">
        <v>209</v>
      </c>
      <c r="B8" s="265">
        <v>17245850.92</v>
      </c>
      <c r="C8" s="263" t="s">
        <v>210</v>
      </c>
      <c r="D8" s="266">
        <v>6891601.92</v>
      </c>
    </row>
    <row r="9" s="39" customFormat="1" ht="17.25" customHeight="1" spans="1:4">
      <c r="A9" s="59" t="s">
        <v>211</v>
      </c>
      <c r="B9" s="267"/>
      <c r="C9" s="263" t="s">
        <v>212</v>
      </c>
      <c r="D9" s="268"/>
    </row>
    <row r="10" s="39" customFormat="1" ht="17.25" customHeight="1" spans="1:4">
      <c r="A10" s="59" t="s">
        <v>213</v>
      </c>
      <c r="B10" s="267">
        <v>20280</v>
      </c>
      <c r="C10" s="263" t="s">
        <v>214</v>
      </c>
      <c r="D10" s="268"/>
    </row>
    <row r="11" s="39" customFormat="1" ht="17.25" customHeight="1" spans="1:4">
      <c r="A11" s="59" t="s">
        <v>215</v>
      </c>
      <c r="B11" s="267"/>
      <c r="C11" s="263" t="s">
        <v>216</v>
      </c>
      <c r="D11" s="268"/>
    </row>
    <row r="12" s="39" customFormat="1" ht="17.25" customHeight="1" spans="1:4">
      <c r="A12" s="59" t="s">
        <v>209</v>
      </c>
      <c r="B12" s="267"/>
      <c r="C12" s="263" t="s">
        <v>217</v>
      </c>
      <c r="D12" s="268"/>
    </row>
    <row r="13" s="39" customFormat="1" ht="17.25" customHeight="1" spans="1:4">
      <c r="A13" s="187" t="s">
        <v>211</v>
      </c>
      <c r="B13" s="267"/>
      <c r="C13" s="263" t="s">
        <v>218</v>
      </c>
      <c r="D13" s="268"/>
    </row>
    <row r="14" s="39" customFormat="1" ht="17.25" customHeight="1" spans="1:4">
      <c r="A14" s="187" t="s">
        <v>213</v>
      </c>
      <c r="B14" s="265"/>
      <c r="C14" s="263" t="s">
        <v>219</v>
      </c>
      <c r="D14" s="268">
        <v>369508</v>
      </c>
    </row>
    <row r="15" s="39" customFormat="1" ht="17.25" customHeight="1" spans="1:4">
      <c r="A15" s="261"/>
      <c r="B15" s="267"/>
      <c r="C15" s="263" t="s">
        <v>220</v>
      </c>
      <c r="D15" s="268">
        <v>2063350</v>
      </c>
    </row>
    <row r="16" s="39" customFormat="1" ht="17.25" customHeight="1" spans="1:4">
      <c r="A16" s="261"/>
      <c r="B16" s="267"/>
      <c r="C16" s="263" t="s">
        <v>221</v>
      </c>
      <c r="D16" s="268">
        <v>1006754</v>
      </c>
    </row>
    <row r="17" s="39" customFormat="1" ht="17.25" customHeight="1" spans="1:4">
      <c r="A17" s="261"/>
      <c r="B17" s="267"/>
      <c r="C17" s="263" t="s">
        <v>222</v>
      </c>
      <c r="D17" s="266">
        <v>602563</v>
      </c>
    </row>
    <row r="18" s="39" customFormat="1" ht="17.25" customHeight="1" spans="1:4">
      <c r="A18" s="261"/>
      <c r="B18" s="267"/>
      <c r="C18" s="263" t="s">
        <v>223</v>
      </c>
      <c r="D18" s="268"/>
    </row>
    <row r="19" s="39" customFormat="1" ht="17.25" customHeight="1" spans="1:4">
      <c r="A19" s="261"/>
      <c r="B19" s="267"/>
      <c r="C19" s="263" t="s">
        <v>224</v>
      </c>
      <c r="D19" s="268">
        <v>5286062</v>
      </c>
    </row>
    <row r="20" s="39" customFormat="1" ht="17.25" customHeight="1" spans="1:4">
      <c r="A20" s="261"/>
      <c r="B20" s="267"/>
      <c r="C20" s="263" t="s">
        <v>225</v>
      </c>
      <c r="D20" s="268"/>
    </row>
    <row r="21" s="39" customFormat="1" ht="17.25" customHeight="1" spans="1:4">
      <c r="A21" s="261"/>
      <c r="B21" s="267"/>
      <c r="C21" s="263" t="s">
        <v>226</v>
      </c>
      <c r="D21" s="268"/>
    </row>
    <row r="22" s="39" customFormat="1" ht="17.25" customHeight="1" spans="1:4">
      <c r="A22" s="261"/>
      <c r="B22" s="267"/>
      <c r="C22" s="263" t="s">
        <v>227</v>
      </c>
      <c r="D22" s="268"/>
    </row>
    <row r="23" s="39" customFormat="1" ht="17.25" customHeight="1" spans="1:4">
      <c r="A23" s="261"/>
      <c r="B23" s="267"/>
      <c r="C23" s="263" t="s">
        <v>228</v>
      </c>
      <c r="D23" s="268"/>
    </row>
    <row r="24" s="39" customFormat="1" ht="17.25" customHeight="1" spans="1:4">
      <c r="A24" s="261"/>
      <c r="B24" s="267"/>
      <c r="C24" s="263" t="s">
        <v>229</v>
      </c>
      <c r="D24" s="268"/>
    </row>
    <row r="25" s="39" customFormat="1" ht="17.25" customHeight="1" spans="1:4">
      <c r="A25" s="261"/>
      <c r="B25" s="267"/>
      <c r="C25" s="263" t="s">
        <v>230</v>
      </c>
      <c r="D25" s="268"/>
    </row>
    <row r="26" s="39" customFormat="1" ht="17.25" customHeight="1" spans="1:4">
      <c r="A26" s="261"/>
      <c r="B26" s="267"/>
      <c r="C26" s="263" t="s">
        <v>231</v>
      </c>
      <c r="D26" s="268">
        <v>1026012</v>
      </c>
    </row>
    <row r="27" s="39" customFormat="1" ht="17.25" customHeight="1" spans="1:4">
      <c r="A27" s="261"/>
      <c r="B27" s="267"/>
      <c r="C27" s="263" t="s">
        <v>232</v>
      </c>
      <c r="D27" s="268"/>
    </row>
    <row r="28" s="39" customFormat="1" ht="17.25" customHeight="1" spans="1:4">
      <c r="A28" s="261"/>
      <c r="B28" s="267"/>
      <c r="C28" s="263" t="s">
        <v>233</v>
      </c>
      <c r="D28" s="266">
        <v>20280</v>
      </c>
    </row>
    <row r="29" s="39" customFormat="1" ht="17.25" customHeight="1" spans="1:4">
      <c r="A29" s="261"/>
      <c r="B29" s="267"/>
      <c r="C29" s="263" t="s">
        <v>234</v>
      </c>
      <c r="D29" s="268"/>
    </row>
    <row r="30" ht="17.25" customHeight="1" spans="1:4">
      <c r="A30" s="59"/>
      <c r="B30" s="267"/>
      <c r="C30" s="263" t="s">
        <v>235</v>
      </c>
      <c r="D30" s="268" t="s">
        <v>84</v>
      </c>
    </row>
    <row r="31" ht="17.25" customHeight="1" spans="1:4">
      <c r="A31" s="59"/>
      <c r="B31" s="268"/>
      <c r="C31" s="187" t="s">
        <v>236</v>
      </c>
      <c r="D31" s="267"/>
    </row>
    <row r="32" customHeight="1" spans="1:4">
      <c r="A32" s="269"/>
      <c r="B32" s="270"/>
      <c r="C32" s="187" t="s">
        <v>237</v>
      </c>
      <c r="D32" s="270"/>
    </row>
    <row r="33" ht="17.25" customHeight="1" spans="1:4">
      <c r="A33" s="271" t="s">
        <v>238</v>
      </c>
      <c r="B33" s="272">
        <f>SUM(B8:B32)</f>
        <v>17266130.92</v>
      </c>
      <c r="C33" s="269" t="s">
        <v>49</v>
      </c>
      <c r="D33" s="264">
        <f>SUM(D8:D32)</f>
        <v>17266130.92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53"/>
  <sheetViews>
    <sheetView workbookViewId="0">
      <pane ySplit="6" topLeftCell="A19" activePane="bottomLeft" state="frozen"/>
      <selection/>
      <selection pane="bottomLeft" activeCell="A1" sqref="$A1:$XFD1048576"/>
    </sheetView>
  </sheetViews>
  <sheetFormatPr defaultColWidth="9.14285714285714" defaultRowHeight="14.25" customHeight="1"/>
  <cols>
    <col min="1" max="1" width="20.1428571428571" style="129" customWidth="1"/>
    <col min="2" max="2" width="44" style="129" customWidth="1"/>
    <col min="3" max="3" width="24.2857142857143" style="2" customWidth="1"/>
    <col min="4" max="4" width="16.5714285714286" style="2" customWidth="1"/>
    <col min="5" max="7" width="24.2857142857143" style="2" customWidth="1"/>
    <col min="8" max="8" width="9.14285714285714" style="2" customWidth="1"/>
    <col min="9" max="16384" width="9.14285714285714" style="2"/>
  </cols>
  <sheetData>
    <row r="1" customHeight="1" spans="4:7">
      <c r="D1" s="176"/>
      <c r="F1" s="236"/>
      <c r="G1" s="237" t="s">
        <v>239</v>
      </c>
    </row>
    <row r="2" ht="39" customHeight="1" spans="1:7">
      <c r="A2" s="238" t="s">
        <v>240</v>
      </c>
      <c r="B2" s="238"/>
      <c r="C2" s="238"/>
      <c r="D2" s="238"/>
      <c r="E2" s="238"/>
      <c r="F2" s="238"/>
      <c r="G2" s="238"/>
    </row>
    <row r="3" ht="18" customHeight="1" spans="1:7">
      <c r="A3" s="56" t="s">
        <v>2</v>
      </c>
      <c r="B3" s="239"/>
      <c r="C3" s="1"/>
      <c r="D3" s="1"/>
      <c r="E3" s="1"/>
      <c r="F3" s="240"/>
      <c r="G3" s="241" t="s">
        <v>3</v>
      </c>
    </row>
    <row r="4" ht="20.25" customHeight="1" spans="1:7">
      <c r="A4" s="242" t="s">
        <v>241</v>
      </c>
      <c r="B4" s="243"/>
      <c r="C4" s="244" t="s">
        <v>55</v>
      </c>
      <c r="D4" s="245" t="s">
        <v>90</v>
      </c>
      <c r="E4" s="246"/>
      <c r="F4" s="247"/>
      <c r="G4" s="248" t="s">
        <v>91</v>
      </c>
    </row>
    <row r="5" ht="20.25" customHeight="1" spans="1:7">
      <c r="A5" s="249" t="s">
        <v>87</v>
      </c>
      <c r="B5" s="249" t="s">
        <v>88</v>
      </c>
      <c r="C5" s="250"/>
      <c r="D5" s="251" t="s">
        <v>57</v>
      </c>
      <c r="E5" s="251" t="s">
        <v>242</v>
      </c>
      <c r="F5" s="251" t="s">
        <v>243</v>
      </c>
      <c r="G5" s="252"/>
    </row>
    <row r="6" ht="13.5" customHeight="1" spans="1:7">
      <c r="A6" s="249" t="s">
        <v>244</v>
      </c>
      <c r="B6" s="249" t="s">
        <v>245</v>
      </c>
      <c r="C6" s="249" t="s">
        <v>246</v>
      </c>
      <c r="D6" s="251"/>
      <c r="E6" s="249" t="s">
        <v>247</v>
      </c>
      <c r="F6" s="249" t="s">
        <v>248</v>
      </c>
      <c r="G6" s="249" t="s">
        <v>249</v>
      </c>
    </row>
    <row r="7" s="235" customFormat="1" ht="18" customHeight="1" spans="1:7">
      <c r="A7" s="253" t="s">
        <v>98</v>
      </c>
      <c r="B7" s="253" t="s">
        <v>99</v>
      </c>
      <c r="C7" s="254">
        <v>6891601.92</v>
      </c>
      <c r="D7" s="254">
        <v>6768653</v>
      </c>
      <c r="E7" s="254">
        <v>5273753</v>
      </c>
      <c r="F7" s="254">
        <v>1494900</v>
      </c>
      <c r="G7" s="254">
        <v>122948.92</v>
      </c>
    </row>
    <row r="8" s="235" customFormat="1" ht="18" customHeight="1" spans="1:7">
      <c r="A8" s="253" t="s">
        <v>100</v>
      </c>
      <c r="B8" s="253" t="s">
        <v>101</v>
      </c>
      <c r="C8" s="254">
        <v>25000</v>
      </c>
      <c r="D8" s="254"/>
      <c r="E8" s="254"/>
      <c r="F8" s="254"/>
      <c r="G8" s="254">
        <v>25000</v>
      </c>
    </row>
    <row r="9" s="235" customFormat="1" ht="18" customHeight="1" spans="1:7">
      <c r="A9" s="253" t="s">
        <v>102</v>
      </c>
      <c r="B9" s="253" t="s">
        <v>103</v>
      </c>
      <c r="C9" s="254">
        <v>25000</v>
      </c>
      <c r="D9" s="254"/>
      <c r="E9" s="254"/>
      <c r="F9" s="254"/>
      <c r="G9" s="254">
        <v>25000</v>
      </c>
    </row>
    <row r="10" s="235" customFormat="1" ht="18" customHeight="1" spans="1:7">
      <c r="A10" s="253" t="s">
        <v>104</v>
      </c>
      <c r="B10" s="253" t="s">
        <v>105</v>
      </c>
      <c r="C10" s="254">
        <v>5184698.92</v>
      </c>
      <c r="D10" s="254">
        <v>5140750</v>
      </c>
      <c r="E10" s="254">
        <v>3785850</v>
      </c>
      <c r="F10" s="254">
        <v>1354900</v>
      </c>
      <c r="G10" s="254">
        <v>43948.92</v>
      </c>
    </row>
    <row r="11" s="235" customFormat="1" ht="18" customHeight="1" spans="1:7">
      <c r="A11" s="253" t="s">
        <v>106</v>
      </c>
      <c r="B11" s="253" t="s">
        <v>107</v>
      </c>
      <c r="C11" s="254">
        <v>5097698.92</v>
      </c>
      <c r="D11" s="254">
        <v>5053750</v>
      </c>
      <c r="E11" s="254">
        <v>3785850</v>
      </c>
      <c r="F11" s="254">
        <v>1267900</v>
      </c>
      <c r="G11" s="254">
        <v>43948.92</v>
      </c>
    </row>
    <row r="12" s="235" customFormat="1" ht="18" customHeight="1" spans="1:7">
      <c r="A12" s="253" t="s">
        <v>108</v>
      </c>
      <c r="B12" s="253" t="s">
        <v>109</v>
      </c>
      <c r="C12" s="254">
        <v>87000</v>
      </c>
      <c r="D12" s="254">
        <v>87000</v>
      </c>
      <c r="E12" s="254"/>
      <c r="F12" s="254">
        <v>87000</v>
      </c>
      <c r="G12" s="254"/>
    </row>
    <row r="13" s="235" customFormat="1" ht="18" customHeight="1" spans="1:9">
      <c r="A13" s="253" t="s">
        <v>110</v>
      </c>
      <c r="B13" s="253" t="s">
        <v>111</v>
      </c>
      <c r="C13" s="254">
        <v>880604</v>
      </c>
      <c r="D13" s="254">
        <v>880604</v>
      </c>
      <c r="E13" s="254">
        <v>783204</v>
      </c>
      <c r="F13" s="254">
        <v>97400</v>
      </c>
      <c r="G13" s="254"/>
      <c r="I13" s="235">
        <f>F11+F14+F28</f>
        <v>1467530</v>
      </c>
    </row>
    <row r="14" s="235" customFormat="1" ht="18" customHeight="1" spans="1:9">
      <c r="A14" s="253" t="s">
        <v>112</v>
      </c>
      <c r="B14" s="253" t="s">
        <v>107</v>
      </c>
      <c r="C14" s="254">
        <v>880604</v>
      </c>
      <c r="D14" s="254">
        <v>880604</v>
      </c>
      <c r="E14" s="254">
        <v>783204</v>
      </c>
      <c r="F14" s="254">
        <v>97400</v>
      </c>
      <c r="G14" s="254"/>
      <c r="I14" s="235">
        <v>146.75</v>
      </c>
    </row>
    <row r="15" s="235" customFormat="1" ht="18" customHeight="1" spans="1:7">
      <c r="A15" s="253" t="s">
        <v>113</v>
      </c>
      <c r="B15" s="253" t="s">
        <v>114</v>
      </c>
      <c r="C15" s="254">
        <v>369205</v>
      </c>
      <c r="D15" s="254">
        <v>369205</v>
      </c>
      <c r="E15" s="254">
        <v>347905</v>
      </c>
      <c r="F15" s="254">
        <v>21300</v>
      </c>
      <c r="G15" s="254"/>
    </row>
    <row r="16" s="235" customFormat="1" ht="18" customHeight="1" spans="1:7">
      <c r="A16" s="253" t="s">
        <v>115</v>
      </c>
      <c r="B16" s="253" t="s">
        <v>109</v>
      </c>
      <c r="C16" s="254">
        <v>369205</v>
      </c>
      <c r="D16" s="254">
        <v>369205</v>
      </c>
      <c r="E16" s="254">
        <v>347905</v>
      </c>
      <c r="F16" s="254">
        <v>21300</v>
      </c>
      <c r="G16" s="254"/>
    </row>
    <row r="17" s="235" customFormat="1" ht="18" customHeight="1" spans="1:7">
      <c r="A17" s="253" t="s">
        <v>116</v>
      </c>
      <c r="B17" s="253" t="s">
        <v>117</v>
      </c>
      <c r="C17" s="254">
        <v>54000</v>
      </c>
      <c r="D17" s="254"/>
      <c r="E17" s="254"/>
      <c r="F17" s="254"/>
      <c r="G17" s="254">
        <v>54000</v>
      </c>
    </row>
    <row r="18" s="235" customFormat="1" ht="18" customHeight="1" spans="1:7">
      <c r="A18" s="253" t="s">
        <v>118</v>
      </c>
      <c r="B18" s="253" t="s">
        <v>119</v>
      </c>
      <c r="C18" s="254">
        <v>54000</v>
      </c>
      <c r="D18" s="254"/>
      <c r="E18" s="254"/>
      <c r="F18" s="254"/>
      <c r="G18" s="254">
        <v>54000</v>
      </c>
    </row>
    <row r="19" s="235" customFormat="1" ht="18" customHeight="1" spans="1:7">
      <c r="A19" s="253" t="s">
        <v>120</v>
      </c>
      <c r="B19" s="253" t="s">
        <v>121</v>
      </c>
      <c r="C19" s="254">
        <v>378094</v>
      </c>
      <c r="D19" s="254">
        <v>378094</v>
      </c>
      <c r="E19" s="254">
        <v>356794</v>
      </c>
      <c r="F19" s="254">
        <v>21300</v>
      </c>
      <c r="G19" s="254"/>
    </row>
    <row r="20" s="235" customFormat="1" ht="18" customHeight="1" spans="1:7">
      <c r="A20" s="253" t="s">
        <v>122</v>
      </c>
      <c r="B20" s="253" t="s">
        <v>109</v>
      </c>
      <c r="C20" s="254">
        <v>378094</v>
      </c>
      <c r="D20" s="254">
        <v>378094</v>
      </c>
      <c r="E20" s="254">
        <v>356794</v>
      </c>
      <c r="F20" s="254">
        <v>21300</v>
      </c>
      <c r="G20" s="254"/>
    </row>
    <row r="21" s="235" customFormat="1" ht="18" customHeight="1" spans="1:7">
      <c r="A21" s="253" t="s">
        <v>123</v>
      </c>
      <c r="B21" s="253" t="s">
        <v>124</v>
      </c>
      <c r="C21" s="254">
        <v>369508</v>
      </c>
      <c r="D21" s="254">
        <v>369508</v>
      </c>
      <c r="E21" s="254">
        <v>348208</v>
      </c>
      <c r="F21" s="254">
        <v>21300</v>
      </c>
      <c r="G21" s="254"/>
    </row>
    <row r="22" s="235" customFormat="1" ht="18" customHeight="1" spans="1:7">
      <c r="A22" s="253" t="s">
        <v>125</v>
      </c>
      <c r="B22" s="253" t="s">
        <v>126</v>
      </c>
      <c r="C22" s="254">
        <v>369508</v>
      </c>
      <c r="D22" s="254">
        <v>369508</v>
      </c>
      <c r="E22" s="254">
        <v>348208</v>
      </c>
      <c r="F22" s="254">
        <v>21300</v>
      </c>
      <c r="G22" s="254"/>
    </row>
    <row r="23" s="235" customFormat="1" ht="18" customHeight="1" spans="1:7">
      <c r="A23" s="253" t="s">
        <v>127</v>
      </c>
      <c r="B23" s="253" t="s">
        <v>128</v>
      </c>
      <c r="C23" s="254">
        <v>369508</v>
      </c>
      <c r="D23" s="254">
        <v>369508</v>
      </c>
      <c r="E23" s="254">
        <v>348208</v>
      </c>
      <c r="F23" s="254">
        <v>21300</v>
      </c>
      <c r="G23" s="254"/>
    </row>
    <row r="24" s="235" customFormat="1" ht="18" customHeight="1" spans="1:7">
      <c r="A24" s="253" t="s">
        <v>129</v>
      </c>
      <c r="B24" s="253" t="s">
        <v>130</v>
      </c>
      <c r="C24" s="254">
        <v>2063350</v>
      </c>
      <c r="D24" s="254">
        <v>2048686</v>
      </c>
      <c r="E24" s="254">
        <v>1903856</v>
      </c>
      <c r="F24" s="254">
        <v>144830</v>
      </c>
      <c r="G24" s="254">
        <v>14664</v>
      </c>
    </row>
    <row r="25" s="235" customFormat="1" ht="18" customHeight="1" spans="1:7">
      <c r="A25" s="253" t="s">
        <v>131</v>
      </c>
      <c r="B25" s="253" t="s">
        <v>132</v>
      </c>
      <c r="C25" s="254">
        <v>734753</v>
      </c>
      <c r="D25" s="254">
        <v>734753</v>
      </c>
      <c r="E25" s="254">
        <v>692153</v>
      </c>
      <c r="F25" s="254">
        <v>42600</v>
      </c>
      <c r="G25" s="254"/>
    </row>
    <row r="26" s="235" customFormat="1" ht="18" customHeight="1" spans="1:7">
      <c r="A26" s="253" t="s">
        <v>133</v>
      </c>
      <c r="B26" s="253" t="s">
        <v>134</v>
      </c>
      <c r="C26" s="254">
        <v>734753</v>
      </c>
      <c r="D26" s="254">
        <v>734753</v>
      </c>
      <c r="E26" s="254">
        <v>692153</v>
      </c>
      <c r="F26" s="254">
        <v>42600</v>
      </c>
      <c r="G26" s="254"/>
    </row>
    <row r="27" s="235" customFormat="1" ht="18" customHeight="1" spans="1:7">
      <c r="A27" s="253" t="s">
        <v>135</v>
      </c>
      <c r="B27" s="253" t="s">
        <v>136</v>
      </c>
      <c r="C27" s="254">
        <v>1313933</v>
      </c>
      <c r="D27" s="254">
        <v>1313933</v>
      </c>
      <c r="E27" s="254">
        <v>1211703</v>
      </c>
      <c r="F27" s="254">
        <v>102230</v>
      </c>
      <c r="G27" s="254"/>
    </row>
    <row r="28" s="235" customFormat="1" ht="18" customHeight="1" spans="1:7">
      <c r="A28" s="253" t="s">
        <v>137</v>
      </c>
      <c r="B28" s="253" t="s">
        <v>138</v>
      </c>
      <c r="C28" s="254">
        <v>231830</v>
      </c>
      <c r="D28" s="254">
        <v>231830</v>
      </c>
      <c r="E28" s="254">
        <v>129600</v>
      </c>
      <c r="F28" s="254">
        <v>102230</v>
      </c>
      <c r="G28" s="254"/>
    </row>
    <row r="29" s="235" customFormat="1" ht="18" customHeight="1" spans="1:7">
      <c r="A29" s="253" t="s">
        <v>139</v>
      </c>
      <c r="B29" s="253" t="s">
        <v>140</v>
      </c>
      <c r="C29" s="254">
        <v>86400</v>
      </c>
      <c r="D29" s="254">
        <v>86400</v>
      </c>
      <c r="E29" s="254">
        <v>86400</v>
      </c>
      <c r="F29" s="254"/>
      <c r="G29" s="254"/>
    </row>
    <row r="30" s="235" customFormat="1" ht="18" customHeight="1" spans="1:7">
      <c r="A30" s="253" t="s">
        <v>141</v>
      </c>
      <c r="B30" s="253" t="s">
        <v>142</v>
      </c>
      <c r="C30" s="254">
        <v>995703</v>
      </c>
      <c r="D30" s="254">
        <v>995703</v>
      </c>
      <c r="E30" s="254">
        <v>995703</v>
      </c>
      <c r="F30" s="254"/>
      <c r="G30" s="254"/>
    </row>
    <row r="31" s="235" customFormat="1" ht="18" customHeight="1" spans="1:7">
      <c r="A31" s="253" t="s">
        <v>143</v>
      </c>
      <c r="B31" s="253" t="s">
        <v>144</v>
      </c>
      <c r="C31" s="254">
        <v>14664</v>
      </c>
      <c r="D31" s="254"/>
      <c r="E31" s="254"/>
      <c r="F31" s="254"/>
      <c r="G31" s="254">
        <v>14664</v>
      </c>
    </row>
    <row r="32" s="235" customFormat="1" ht="18" customHeight="1" spans="1:7">
      <c r="A32" s="253" t="s">
        <v>145</v>
      </c>
      <c r="B32" s="253" t="s">
        <v>146</v>
      </c>
      <c r="C32" s="254">
        <v>14664</v>
      </c>
      <c r="D32" s="254"/>
      <c r="E32" s="254"/>
      <c r="F32" s="254"/>
      <c r="G32" s="254">
        <v>14664</v>
      </c>
    </row>
    <row r="33" s="235" customFormat="1" ht="18" customHeight="1" spans="1:7">
      <c r="A33" s="253" t="s">
        <v>151</v>
      </c>
      <c r="B33" s="253" t="s">
        <v>152</v>
      </c>
      <c r="C33" s="254">
        <v>1006754</v>
      </c>
      <c r="D33" s="254">
        <v>1006754</v>
      </c>
      <c r="E33" s="254">
        <v>1006754</v>
      </c>
      <c r="F33" s="254"/>
      <c r="G33" s="254"/>
    </row>
    <row r="34" s="235" customFormat="1" ht="18" customHeight="1" spans="1:7">
      <c r="A34" s="253" t="s">
        <v>153</v>
      </c>
      <c r="B34" s="253" t="s">
        <v>154</v>
      </c>
      <c r="C34" s="254">
        <v>1006754</v>
      </c>
      <c r="D34" s="254">
        <v>1006754</v>
      </c>
      <c r="E34" s="254">
        <v>1006754</v>
      </c>
      <c r="F34" s="254"/>
      <c r="G34" s="254"/>
    </row>
    <row r="35" s="235" customFormat="1" ht="18" customHeight="1" spans="1:7">
      <c r="A35" s="253" t="s">
        <v>155</v>
      </c>
      <c r="B35" s="253" t="s">
        <v>156</v>
      </c>
      <c r="C35" s="254">
        <v>333389</v>
      </c>
      <c r="D35" s="254">
        <v>333389</v>
      </c>
      <c r="E35" s="254">
        <v>333389</v>
      </c>
      <c r="F35" s="254"/>
      <c r="G35" s="254"/>
    </row>
    <row r="36" s="235" customFormat="1" ht="18" customHeight="1" spans="1:7">
      <c r="A36" s="253" t="s">
        <v>157</v>
      </c>
      <c r="B36" s="253" t="s">
        <v>158</v>
      </c>
      <c r="C36" s="254">
        <v>273526</v>
      </c>
      <c r="D36" s="254">
        <v>273526</v>
      </c>
      <c r="E36" s="254">
        <v>273526</v>
      </c>
      <c r="F36" s="254"/>
      <c r="G36" s="254"/>
    </row>
    <row r="37" s="235" customFormat="1" ht="18" customHeight="1" spans="1:7">
      <c r="A37" s="253" t="s">
        <v>159</v>
      </c>
      <c r="B37" s="253" t="s">
        <v>160</v>
      </c>
      <c r="C37" s="254">
        <v>377737</v>
      </c>
      <c r="D37" s="254">
        <v>377737</v>
      </c>
      <c r="E37" s="254">
        <v>377737</v>
      </c>
      <c r="F37" s="254"/>
      <c r="G37" s="254"/>
    </row>
    <row r="38" s="235" customFormat="1" ht="18" customHeight="1" spans="1:7">
      <c r="A38" s="253" t="s">
        <v>161</v>
      </c>
      <c r="B38" s="253" t="s">
        <v>162</v>
      </c>
      <c r="C38" s="254">
        <v>22102</v>
      </c>
      <c r="D38" s="254">
        <v>22102</v>
      </c>
      <c r="E38" s="254">
        <v>22102</v>
      </c>
      <c r="F38" s="254"/>
      <c r="G38" s="254"/>
    </row>
    <row r="39" s="235" customFormat="1" ht="18" customHeight="1" spans="1:7">
      <c r="A39" s="253" t="s">
        <v>163</v>
      </c>
      <c r="B39" s="253" t="s">
        <v>164</v>
      </c>
      <c r="C39" s="254">
        <v>602563</v>
      </c>
      <c r="D39" s="254">
        <v>602563</v>
      </c>
      <c r="E39" s="254">
        <v>567063</v>
      </c>
      <c r="F39" s="254">
        <v>35500</v>
      </c>
      <c r="G39" s="254"/>
    </row>
    <row r="40" s="235" customFormat="1" ht="18" customHeight="1" spans="1:7">
      <c r="A40" s="253" t="s">
        <v>165</v>
      </c>
      <c r="B40" s="253" t="s">
        <v>166</v>
      </c>
      <c r="C40" s="254">
        <v>602563</v>
      </c>
      <c r="D40" s="254">
        <v>602563</v>
      </c>
      <c r="E40" s="254">
        <v>567063</v>
      </c>
      <c r="F40" s="254">
        <v>35500</v>
      </c>
      <c r="G40" s="254"/>
    </row>
    <row r="41" s="235" customFormat="1" ht="18" customHeight="1" spans="1:7">
      <c r="A41" s="253" t="s">
        <v>167</v>
      </c>
      <c r="B41" s="253" t="s">
        <v>168</v>
      </c>
      <c r="C41" s="254">
        <v>602563</v>
      </c>
      <c r="D41" s="254">
        <v>602563</v>
      </c>
      <c r="E41" s="254">
        <v>567063</v>
      </c>
      <c r="F41" s="254">
        <v>35500</v>
      </c>
      <c r="G41" s="254"/>
    </row>
    <row r="42" s="235" customFormat="1" ht="18" customHeight="1" spans="1:7">
      <c r="A42" s="253" t="s">
        <v>175</v>
      </c>
      <c r="B42" s="253" t="s">
        <v>176</v>
      </c>
      <c r="C42" s="254">
        <v>5286062</v>
      </c>
      <c r="D42" s="254">
        <v>1701662</v>
      </c>
      <c r="E42" s="254">
        <v>1616462</v>
      </c>
      <c r="F42" s="254">
        <v>85200</v>
      </c>
      <c r="G42" s="254">
        <v>3584400</v>
      </c>
    </row>
    <row r="43" s="235" customFormat="1" ht="18" customHeight="1" spans="1:7">
      <c r="A43" s="253" t="s">
        <v>177</v>
      </c>
      <c r="B43" s="253" t="s">
        <v>178</v>
      </c>
      <c r="C43" s="254">
        <v>1641662</v>
      </c>
      <c r="D43" s="254">
        <v>1641662</v>
      </c>
      <c r="E43" s="254">
        <v>1556462</v>
      </c>
      <c r="F43" s="254">
        <v>85200</v>
      </c>
      <c r="G43" s="254"/>
    </row>
    <row r="44" s="235" customFormat="1" ht="18" customHeight="1" spans="1:7">
      <c r="A44" s="253" t="s">
        <v>179</v>
      </c>
      <c r="B44" s="253" t="s">
        <v>109</v>
      </c>
      <c r="C44" s="254">
        <v>1641662</v>
      </c>
      <c r="D44" s="254">
        <v>1641662</v>
      </c>
      <c r="E44" s="254">
        <v>1556462</v>
      </c>
      <c r="F44" s="254">
        <v>85200</v>
      </c>
      <c r="G44" s="254"/>
    </row>
    <row r="45" s="235" customFormat="1" ht="18" customHeight="1" spans="1:7">
      <c r="A45" s="253" t="s">
        <v>186</v>
      </c>
      <c r="B45" s="253" t="s">
        <v>187</v>
      </c>
      <c r="C45" s="254">
        <v>60000</v>
      </c>
      <c r="D45" s="254">
        <v>60000</v>
      </c>
      <c r="E45" s="254">
        <v>60000</v>
      </c>
      <c r="F45" s="254"/>
      <c r="G45" s="254"/>
    </row>
    <row r="46" s="235" customFormat="1" ht="18" customHeight="1" spans="1:7">
      <c r="A46" s="253" t="s">
        <v>188</v>
      </c>
      <c r="B46" s="253" t="s">
        <v>189</v>
      </c>
      <c r="C46" s="254">
        <v>60000</v>
      </c>
      <c r="D46" s="254">
        <v>60000</v>
      </c>
      <c r="E46" s="254">
        <v>60000</v>
      </c>
      <c r="F46" s="254"/>
      <c r="G46" s="254"/>
    </row>
    <row r="47" s="235" customFormat="1" ht="18" customHeight="1" spans="1:7">
      <c r="A47" s="253" t="s">
        <v>190</v>
      </c>
      <c r="B47" s="253" t="s">
        <v>191</v>
      </c>
      <c r="C47" s="254">
        <v>3584400</v>
      </c>
      <c r="D47" s="254"/>
      <c r="E47" s="254"/>
      <c r="F47" s="254"/>
      <c r="G47" s="254">
        <v>3584400</v>
      </c>
    </row>
    <row r="48" s="235" customFormat="1" ht="18" customHeight="1" spans="1:7">
      <c r="A48" s="253" t="s">
        <v>192</v>
      </c>
      <c r="B48" s="253" t="s">
        <v>193</v>
      </c>
      <c r="C48" s="254">
        <v>3584400</v>
      </c>
      <c r="D48" s="254"/>
      <c r="E48" s="254"/>
      <c r="F48" s="254"/>
      <c r="G48" s="254">
        <v>3584400</v>
      </c>
    </row>
    <row r="49" s="235" customFormat="1" ht="18" customHeight="1" spans="1:7">
      <c r="A49" s="253" t="s">
        <v>194</v>
      </c>
      <c r="B49" s="253" t="s">
        <v>195</v>
      </c>
      <c r="C49" s="254">
        <v>1026012</v>
      </c>
      <c r="D49" s="254">
        <v>1026012</v>
      </c>
      <c r="E49" s="254">
        <v>1026012</v>
      </c>
      <c r="F49" s="254"/>
      <c r="G49" s="254"/>
    </row>
    <row r="50" s="235" customFormat="1" ht="18" customHeight="1" spans="1:7">
      <c r="A50" s="253" t="s">
        <v>196</v>
      </c>
      <c r="B50" s="253" t="s">
        <v>197</v>
      </c>
      <c r="C50" s="254">
        <v>1026012</v>
      </c>
      <c r="D50" s="254">
        <v>1026012</v>
      </c>
      <c r="E50" s="254">
        <v>1026012</v>
      </c>
      <c r="F50" s="254"/>
      <c r="G50" s="254"/>
    </row>
    <row r="51" s="235" customFormat="1" ht="18" customHeight="1" spans="1:7">
      <c r="A51" s="253" t="s">
        <v>198</v>
      </c>
      <c r="B51" s="253" t="s">
        <v>199</v>
      </c>
      <c r="C51" s="254">
        <v>1026012</v>
      </c>
      <c r="D51" s="254">
        <v>1026012</v>
      </c>
      <c r="E51" s="254">
        <v>1026012</v>
      </c>
      <c r="F51" s="254"/>
      <c r="G51" s="254"/>
    </row>
    <row r="52" s="235" customFormat="1" ht="18" customHeight="1" spans="1:7">
      <c r="A52" s="255" t="s">
        <v>203</v>
      </c>
      <c r="B52" s="256"/>
      <c r="C52" s="257">
        <v>17245850.92</v>
      </c>
      <c r="D52" s="254">
        <v>13523838</v>
      </c>
      <c r="E52" s="257">
        <v>11742108</v>
      </c>
      <c r="F52" s="257">
        <v>1781730</v>
      </c>
      <c r="G52" s="257">
        <v>3722012.92</v>
      </c>
    </row>
    <row r="53" customHeight="1" spans="1:7">
      <c r="A53" s="239"/>
      <c r="B53" s="239"/>
      <c r="C53" s="1"/>
      <c r="D53" s="1"/>
      <c r="E53" s="1"/>
      <c r="F53" s="1"/>
      <c r="G53" s="1"/>
    </row>
  </sheetData>
  <autoFilter ref="A5:G52">
    <extLst/>
  </autoFilter>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2" sqref="D12"/>
    </sheetView>
  </sheetViews>
  <sheetFormatPr defaultColWidth="9.14285714285714" defaultRowHeight="14.25" customHeight="1" outlineLevelRow="6" outlineLevelCol="5"/>
  <cols>
    <col min="1" max="2" width="27.4285714285714" style="224" customWidth="1"/>
    <col min="3" max="3" width="17.2857142857143" style="225" customWidth="1"/>
    <col min="4" max="5" width="26.2857142857143" style="226" customWidth="1"/>
    <col min="6" max="6" width="18.7142857142857" style="226" customWidth="1"/>
    <col min="7" max="7" width="9.14285714285714" style="2" customWidth="1"/>
    <col min="8" max="16384" width="9.14285714285714" style="2"/>
  </cols>
  <sheetData>
    <row r="1" s="2" customFormat="1" customHeight="1" spans="1:6">
      <c r="A1" s="227"/>
      <c r="B1" s="227"/>
      <c r="C1" s="99"/>
      <c r="F1" s="228" t="s">
        <v>250</v>
      </c>
    </row>
    <row r="2" ht="25.5" customHeight="1" spans="1:6">
      <c r="A2" s="229" t="s">
        <v>251</v>
      </c>
      <c r="B2" s="229"/>
      <c r="C2" s="229"/>
      <c r="D2" s="229"/>
      <c r="E2" s="229"/>
      <c r="F2" s="229"/>
    </row>
    <row r="3" s="2" customFormat="1" ht="15.75" customHeight="1" spans="1:6">
      <c r="A3" s="7" t="s">
        <v>2</v>
      </c>
      <c r="B3" s="230"/>
      <c r="C3" s="67"/>
      <c r="D3" s="1"/>
      <c r="F3" s="228" t="s">
        <v>252</v>
      </c>
    </row>
    <row r="4" s="223" customFormat="1" ht="19.5" customHeight="1" spans="1:6">
      <c r="A4" s="12" t="s">
        <v>253</v>
      </c>
      <c r="B4" s="18" t="s">
        <v>254</v>
      </c>
      <c r="C4" s="13" t="s">
        <v>255</v>
      </c>
      <c r="D4" s="14"/>
      <c r="E4" s="15"/>
      <c r="F4" s="18" t="s">
        <v>256</v>
      </c>
    </row>
    <row r="5" s="223" customFormat="1" ht="19.5" customHeight="1" spans="1:6">
      <c r="A5" s="20"/>
      <c r="B5" s="21"/>
      <c r="C5" s="71" t="s">
        <v>57</v>
      </c>
      <c r="D5" s="71" t="s">
        <v>257</v>
      </c>
      <c r="E5" s="71" t="s">
        <v>258</v>
      </c>
      <c r="F5" s="21"/>
    </row>
    <row r="6" s="223" customFormat="1" ht="18.75" customHeight="1" spans="1:6">
      <c r="A6" s="231">
        <v>1</v>
      </c>
      <c r="B6" s="231">
        <v>2</v>
      </c>
      <c r="C6" s="232">
        <v>3</v>
      </c>
      <c r="D6" s="231">
        <v>4</v>
      </c>
      <c r="E6" s="231">
        <v>5</v>
      </c>
      <c r="F6" s="231">
        <v>6</v>
      </c>
    </row>
    <row r="7" ht="18.75" customHeight="1" spans="1:6">
      <c r="A7" s="233">
        <v>249000</v>
      </c>
      <c r="B7" s="233"/>
      <c r="C7" s="234">
        <v>188000</v>
      </c>
      <c r="D7" s="233"/>
      <c r="E7" s="233">
        <v>188000</v>
      </c>
      <c r="F7" s="233">
        <v>61000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237"/>
  <sheetViews>
    <sheetView workbookViewId="0">
      <pane ySplit="8" topLeftCell="A98" activePane="bottomLeft" state="frozen"/>
      <selection/>
      <selection pane="bottomLeft" activeCell="I7" sqref="$A4:$XFD7"/>
    </sheetView>
  </sheetViews>
  <sheetFormatPr defaultColWidth="9.14285714285714" defaultRowHeight="14.25" customHeight="1"/>
  <cols>
    <col min="1" max="1" width="17.552380952381" style="99" customWidth="1"/>
    <col min="2" max="2" width="9.11428571428571" style="2" customWidth="1"/>
    <col min="3" max="3" width="39.847619047619" style="99" customWidth="1"/>
    <col min="4" max="4" width="9.21904761904762" style="99" customWidth="1"/>
    <col min="5" max="5" width="16.3333333333333" style="99" customWidth="1"/>
    <col min="6" max="6" width="8.66666666666667" style="99" customWidth="1"/>
    <col min="7" max="7" width="17.447619047619" style="99" customWidth="1"/>
    <col min="8" max="8" width="12.552380952381" style="2" customWidth="1"/>
    <col min="9" max="9" width="12.8857142857143" style="2" customWidth="1"/>
    <col min="10" max="10" width="12" style="2" customWidth="1"/>
    <col min="11" max="11" width="8.98095238095238" style="2" customWidth="1"/>
    <col min="12" max="12" width="8.71428571428571" style="2" customWidth="1"/>
    <col min="13" max="13" width="13.7809523809524" style="2" customWidth="1"/>
    <col min="14" max="14" width="11.1428571428571" style="2" customWidth="1"/>
    <col min="15" max="17" width="9.14285714285714" style="2" customWidth="1"/>
    <col min="18" max="18" width="12.1428571428571" style="2" customWidth="1"/>
    <col min="19" max="25" width="10.552380952381" style="2" customWidth="1"/>
    <col min="26" max="26" width="9.14285714285714" style="2" customWidth="1"/>
    <col min="27" max="16384" width="9.14285714285714" style="2"/>
  </cols>
  <sheetData>
    <row r="1" ht="13.5" customHeight="1" spans="2:25">
      <c r="B1" s="198"/>
      <c r="D1" s="199"/>
      <c r="E1" s="199"/>
      <c r="F1" s="199"/>
      <c r="G1" s="199"/>
      <c r="H1" s="79"/>
      <c r="I1" s="79"/>
      <c r="J1" s="4"/>
      <c r="K1" s="79"/>
      <c r="L1" s="79"/>
      <c r="M1" s="79"/>
      <c r="N1" s="79"/>
      <c r="O1" s="4"/>
      <c r="P1" s="4"/>
      <c r="Q1" s="4"/>
      <c r="R1" s="79"/>
      <c r="V1" s="198"/>
      <c r="X1" s="40"/>
      <c r="Y1" s="62" t="s">
        <v>259</v>
      </c>
    </row>
    <row r="2" ht="27.75" customHeight="1" spans="1:25">
      <c r="A2" s="101" t="s">
        <v>260</v>
      </c>
      <c r="B2" s="55"/>
      <c r="C2" s="101"/>
      <c r="D2" s="101"/>
      <c r="E2" s="101"/>
      <c r="F2" s="101"/>
      <c r="G2" s="101"/>
      <c r="H2" s="55"/>
      <c r="I2" s="55"/>
      <c r="J2" s="6"/>
      <c r="K2" s="55"/>
      <c r="L2" s="55"/>
      <c r="M2" s="55"/>
      <c r="N2" s="55"/>
      <c r="O2" s="6"/>
      <c r="P2" s="6"/>
      <c r="Q2" s="6"/>
      <c r="R2" s="55"/>
      <c r="S2" s="55"/>
      <c r="T2" s="55"/>
      <c r="U2" s="55"/>
      <c r="V2" s="55"/>
      <c r="W2" s="55"/>
      <c r="X2" s="6"/>
      <c r="Y2" s="55"/>
    </row>
    <row r="3" s="1" customFormat="1" ht="18.75" customHeight="1" spans="1:25">
      <c r="A3" s="200" t="s">
        <v>2</v>
      </c>
      <c r="B3" s="7"/>
      <c r="C3" s="200"/>
      <c r="D3" s="200"/>
      <c r="E3" s="200"/>
      <c r="F3" s="200"/>
      <c r="G3" s="200"/>
      <c r="H3" s="201"/>
      <c r="I3" s="201"/>
      <c r="J3" s="111"/>
      <c r="K3" s="201"/>
      <c r="L3" s="201"/>
      <c r="M3" s="201"/>
      <c r="N3" s="201"/>
      <c r="O3" s="111"/>
      <c r="P3" s="111"/>
      <c r="Q3" s="111"/>
      <c r="R3" s="201"/>
      <c r="V3" s="39"/>
      <c r="X3" s="128"/>
      <c r="Y3" s="102" t="s">
        <v>252</v>
      </c>
    </row>
    <row r="4" ht="18" customHeight="1" spans="1:25">
      <c r="A4" s="11" t="s">
        <v>261</v>
      </c>
      <c r="B4" s="11" t="s">
        <v>262</v>
      </c>
      <c r="C4" s="11" t="s">
        <v>263</v>
      </c>
      <c r="D4" s="11" t="s">
        <v>264</v>
      </c>
      <c r="E4" s="11" t="s">
        <v>265</v>
      </c>
      <c r="F4" s="11" t="s">
        <v>266</v>
      </c>
      <c r="G4" s="11" t="s">
        <v>267</v>
      </c>
      <c r="H4" s="202" t="s">
        <v>268</v>
      </c>
      <c r="I4" s="105" t="s">
        <v>268</v>
      </c>
      <c r="J4" s="14"/>
      <c r="K4" s="105"/>
      <c r="L4" s="105"/>
      <c r="M4" s="105"/>
      <c r="N4" s="105"/>
      <c r="O4" s="14"/>
      <c r="P4" s="14"/>
      <c r="Q4" s="14"/>
      <c r="R4" s="104" t="s">
        <v>61</v>
      </c>
      <c r="S4" s="105" t="s">
        <v>62</v>
      </c>
      <c r="T4" s="105"/>
      <c r="U4" s="105"/>
      <c r="V4" s="105"/>
      <c r="W4" s="105"/>
      <c r="X4" s="14"/>
      <c r="Y4" s="209"/>
    </row>
    <row r="5" ht="18" customHeight="1" spans="1:25">
      <c r="A5" s="16"/>
      <c r="B5" s="139"/>
      <c r="C5" s="16"/>
      <c r="D5" s="16"/>
      <c r="E5" s="16"/>
      <c r="F5" s="16"/>
      <c r="G5" s="16"/>
      <c r="H5" s="137" t="s">
        <v>269</v>
      </c>
      <c r="I5" s="202" t="s">
        <v>58</v>
      </c>
      <c r="J5" s="14"/>
      <c r="K5" s="105"/>
      <c r="L5" s="105"/>
      <c r="M5" s="105"/>
      <c r="N5" s="209"/>
      <c r="O5" s="13" t="s">
        <v>270</v>
      </c>
      <c r="P5" s="14"/>
      <c r="Q5" s="15"/>
      <c r="R5" s="11" t="s">
        <v>61</v>
      </c>
      <c r="S5" s="202" t="s">
        <v>62</v>
      </c>
      <c r="T5" s="104" t="s">
        <v>63</v>
      </c>
      <c r="U5" s="105" t="s">
        <v>62</v>
      </c>
      <c r="V5" s="104" t="s">
        <v>65</v>
      </c>
      <c r="W5" s="104" t="s">
        <v>66</v>
      </c>
      <c r="X5" s="14"/>
      <c r="Y5" s="211" t="s">
        <v>68</v>
      </c>
    </row>
    <row r="6" ht="22.5" customHeight="1" spans="1:25">
      <c r="A6" s="17"/>
      <c r="B6" s="31"/>
      <c r="C6" s="17"/>
      <c r="D6" s="17"/>
      <c r="E6" s="17"/>
      <c r="F6" s="17"/>
      <c r="G6" s="17"/>
      <c r="H6" s="31"/>
      <c r="I6" s="210" t="s">
        <v>271</v>
      </c>
      <c r="J6" s="15"/>
      <c r="K6" s="11" t="s">
        <v>272</v>
      </c>
      <c r="L6" s="11" t="s">
        <v>273</v>
      </c>
      <c r="M6" s="11" t="s">
        <v>274</v>
      </c>
      <c r="N6" s="11" t="s">
        <v>275</v>
      </c>
      <c r="O6" s="11" t="s">
        <v>58</v>
      </c>
      <c r="P6" s="11" t="s">
        <v>59</v>
      </c>
      <c r="Q6" s="11" t="s">
        <v>60</v>
      </c>
      <c r="R6" s="31"/>
      <c r="S6" s="11" t="s">
        <v>57</v>
      </c>
      <c r="T6" s="11" t="s">
        <v>63</v>
      </c>
      <c r="U6" s="11" t="s">
        <v>276</v>
      </c>
      <c r="V6" s="11" t="s">
        <v>65</v>
      </c>
      <c r="W6" s="11" t="s">
        <v>66</v>
      </c>
      <c r="X6" s="12" t="s">
        <v>67</v>
      </c>
      <c r="Y6" s="11" t="s">
        <v>68</v>
      </c>
    </row>
    <row r="7" ht="37.5" customHeight="1" spans="1:25">
      <c r="A7" s="19"/>
      <c r="B7" s="203"/>
      <c r="C7" s="19"/>
      <c r="D7" s="19"/>
      <c r="E7" s="19"/>
      <c r="F7" s="19"/>
      <c r="G7" s="19"/>
      <c r="H7" s="203"/>
      <c r="I7" s="19" t="s">
        <v>57</v>
      </c>
      <c r="J7" s="20" t="s">
        <v>277</v>
      </c>
      <c r="K7" s="19" t="s">
        <v>278</v>
      </c>
      <c r="L7" s="19" t="s">
        <v>273</v>
      </c>
      <c r="M7" s="19" t="s">
        <v>274</v>
      </c>
      <c r="N7" s="19" t="s">
        <v>275</v>
      </c>
      <c r="O7" s="19" t="s">
        <v>273</v>
      </c>
      <c r="P7" s="19" t="s">
        <v>274</v>
      </c>
      <c r="Q7" s="19" t="s">
        <v>275</v>
      </c>
      <c r="R7" s="19" t="s">
        <v>61</v>
      </c>
      <c r="S7" s="19" t="s">
        <v>57</v>
      </c>
      <c r="T7" s="19" t="s">
        <v>63</v>
      </c>
      <c r="U7" s="19" t="s">
        <v>276</v>
      </c>
      <c r="V7" s="19" t="s">
        <v>65</v>
      </c>
      <c r="W7" s="19" t="s">
        <v>66</v>
      </c>
      <c r="X7" s="20"/>
      <c r="Y7" s="19" t="s">
        <v>68</v>
      </c>
    </row>
    <row r="8" spans="1:25">
      <c r="A8" s="204">
        <v>1</v>
      </c>
      <c r="B8" s="23">
        <v>2</v>
      </c>
      <c r="C8" s="204">
        <v>3</v>
      </c>
      <c r="D8" s="204">
        <v>4</v>
      </c>
      <c r="E8" s="204">
        <v>5</v>
      </c>
      <c r="F8" s="204">
        <v>6</v>
      </c>
      <c r="G8" s="204">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3">
        <v>25</v>
      </c>
    </row>
    <row r="9" s="1" customFormat="1" ht="33.75" spans="1:25">
      <c r="A9" s="163" t="s">
        <v>70</v>
      </c>
      <c r="B9" s="158" t="s">
        <v>69</v>
      </c>
      <c r="C9" s="163" t="s">
        <v>70</v>
      </c>
      <c r="D9" s="205"/>
      <c r="E9" s="206"/>
      <c r="F9" s="207"/>
      <c r="G9" s="206"/>
      <c r="H9" s="196">
        <v>6793208</v>
      </c>
      <c r="I9" s="197">
        <v>6772928</v>
      </c>
      <c r="J9" s="61"/>
      <c r="K9" s="61"/>
      <c r="L9" s="61"/>
      <c r="M9" s="197">
        <v>6772928</v>
      </c>
      <c r="N9" s="61"/>
      <c r="O9" s="61"/>
      <c r="P9" s="61"/>
      <c r="Q9" s="61"/>
      <c r="R9" s="61"/>
      <c r="S9" s="61"/>
      <c r="T9" s="61"/>
      <c r="U9" s="61"/>
      <c r="V9" s="61"/>
      <c r="W9" s="61"/>
      <c r="X9" s="61"/>
      <c r="Y9" s="61"/>
    </row>
    <row r="10" s="1" customFormat="1" ht="12.75" spans="1:25">
      <c r="A10" s="50"/>
      <c r="B10" s="173"/>
      <c r="C10" s="163" t="s">
        <v>279</v>
      </c>
      <c r="D10" s="205"/>
      <c r="E10" s="206"/>
      <c r="F10" s="207"/>
      <c r="G10" s="206"/>
      <c r="H10" s="196">
        <v>916500</v>
      </c>
      <c r="I10" s="197">
        <v>916500</v>
      </c>
      <c r="J10" s="61"/>
      <c r="K10" s="61"/>
      <c r="L10" s="61"/>
      <c r="M10" s="197">
        <v>916500</v>
      </c>
      <c r="N10" s="61"/>
      <c r="O10" s="61"/>
      <c r="P10" s="61"/>
      <c r="Q10" s="61"/>
      <c r="R10" s="61"/>
      <c r="S10" s="61"/>
      <c r="T10" s="61"/>
      <c r="U10" s="61"/>
      <c r="V10" s="61"/>
      <c r="W10" s="61"/>
      <c r="X10" s="61"/>
      <c r="Y10" s="61"/>
    </row>
    <row r="11" s="1" customFormat="1" ht="12.75" spans="1:25">
      <c r="A11" s="50"/>
      <c r="B11" s="173"/>
      <c r="C11" s="163" t="s">
        <v>280</v>
      </c>
      <c r="D11" s="163">
        <v>2010301</v>
      </c>
      <c r="E11" s="206" t="s">
        <v>281</v>
      </c>
      <c r="F11" s="172">
        <v>30216</v>
      </c>
      <c r="G11" s="206" t="s">
        <v>282</v>
      </c>
      <c r="H11" s="196">
        <v>40000</v>
      </c>
      <c r="I11" s="197">
        <v>40000</v>
      </c>
      <c r="J11" s="61"/>
      <c r="K11" s="61"/>
      <c r="L11" s="61"/>
      <c r="M11" s="197">
        <v>40000</v>
      </c>
      <c r="N11" s="61"/>
      <c r="O11" s="61"/>
      <c r="P11" s="61"/>
      <c r="Q11" s="61"/>
      <c r="R11" s="61"/>
      <c r="S11" s="61"/>
      <c r="T11" s="61"/>
      <c r="U11" s="61"/>
      <c r="V11" s="61"/>
      <c r="W11" s="61"/>
      <c r="X11" s="61"/>
      <c r="Y11" s="61"/>
    </row>
    <row r="12" s="1" customFormat="1" ht="12.75" spans="1:25">
      <c r="A12" s="50"/>
      <c r="B12" s="173"/>
      <c r="C12" s="163" t="s">
        <v>283</v>
      </c>
      <c r="D12" s="163">
        <v>2010301</v>
      </c>
      <c r="E12" s="206" t="s">
        <v>281</v>
      </c>
      <c r="F12" s="172">
        <v>30201</v>
      </c>
      <c r="G12" s="206" t="s">
        <v>284</v>
      </c>
      <c r="H12" s="196">
        <v>400000</v>
      </c>
      <c r="I12" s="197">
        <v>400000</v>
      </c>
      <c r="J12" s="61"/>
      <c r="K12" s="61"/>
      <c r="L12" s="61"/>
      <c r="M12" s="197">
        <v>400000</v>
      </c>
      <c r="N12" s="61"/>
      <c r="O12" s="61"/>
      <c r="P12" s="61"/>
      <c r="Q12" s="61"/>
      <c r="R12" s="61"/>
      <c r="S12" s="61"/>
      <c r="T12" s="61"/>
      <c r="U12" s="61"/>
      <c r="V12" s="61"/>
      <c r="W12" s="61"/>
      <c r="X12" s="61"/>
      <c r="Y12" s="61"/>
    </row>
    <row r="13" s="1" customFormat="1" ht="12.75" spans="1:25">
      <c r="A13" s="50"/>
      <c r="B13" s="173"/>
      <c r="C13" s="163" t="s">
        <v>285</v>
      </c>
      <c r="D13" s="163">
        <v>2010301</v>
      </c>
      <c r="E13" s="206" t="s">
        <v>281</v>
      </c>
      <c r="F13" s="172">
        <v>30201</v>
      </c>
      <c r="G13" s="206" t="s">
        <v>284</v>
      </c>
      <c r="H13" s="196">
        <v>30000</v>
      </c>
      <c r="I13" s="197">
        <v>30000</v>
      </c>
      <c r="J13" s="61"/>
      <c r="K13" s="61"/>
      <c r="L13" s="61"/>
      <c r="M13" s="197">
        <v>30000</v>
      </c>
      <c r="N13" s="61"/>
      <c r="O13" s="61"/>
      <c r="P13" s="61"/>
      <c r="Q13" s="61"/>
      <c r="R13" s="61"/>
      <c r="S13" s="61"/>
      <c r="T13" s="61"/>
      <c r="U13" s="61"/>
      <c r="V13" s="61"/>
      <c r="W13" s="61"/>
      <c r="X13" s="61"/>
      <c r="Y13" s="61"/>
    </row>
    <row r="14" s="1" customFormat="1" ht="12.75" spans="1:25">
      <c r="A14" s="50"/>
      <c r="B14" s="173"/>
      <c r="C14" s="163" t="s">
        <v>286</v>
      </c>
      <c r="D14" s="163">
        <v>2010301</v>
      </c>
      <c r="E14" s="206" t="s">
        <v>281</v>
      </c>
      <c r="F14" s="172">
        <v>30201</v>
      </c>
      <c r="G14" s="206" t="s">
        <v>284</v>
      </c>
      <c r="H14" s="196">
        <v>100000</v>
      </c>
      <c r="I14" s="197">
        <v>100000</v>
      </c>
      <c r="J14" s="61"/>
      <c r="K14" s="61"/>
      <c r="L14" s="61"/>
      <c r="M14" s="197">
        <v>100000</v>
      </c>
      <c r="N14" s="61"/>
      <c r="O14" s="61"/>
      <c r="P14" s="61"/>
      <c r="Q14" s="61"/>
      <c r="R14" s="61"/>
      <c r="S14" s="61"/>
      <c r="T14" s="61"/>
      <c r="U14" s="61"/>
      <c r="V14" s="61"/>
      <c r="W14" s="61"/>
      <c r="X14" s="61"/>
      <c r="Y14" s="61"/>
    </row>
    <row r="15" s="1" customFormat="1" ht="12.75" spans="1:25">
      <c r="A15" s="50"/>
      <c r="B15" s="173"/>
      <c r="C15" s="163" t="s">
        <v>287</v>
      </c>
      <c r="D15" s="163">
        <v>2010301</v>
      </c>
      <c r="E15" s="206" t="s">
        <v>281</v>
      </c>
      <c r="F15" s="172">
        <v>30201</v>
      </c>
      <c r="G15" s="206" t="s">
        <v>284</v>
      </c>
      <c r="H15" s="196">
        <v>137500</v>
      </c>
      <c r="I15" s="197">
        <v>137500</v>
      </c>
      <c r="J15" s="61"/>
      <c r="K15" s="61"/>
      <c r="L15" s="61"/>
      <c r="M15" s="197">
        <v>137500</v>
      </c>
      <c r="N15" s="61"/>
      <c r="O15" s="61"/>
      <c r="P15" s="61"/>
      <c r="Q15" s="61"/>
      <c r="R15" s="61"/>
      <c r="S15" s="61"/>
      <c r="T15" s="61"/>
      <c r="U15" s="61"/>
      <c r="V15" s="61"/>
      <c r="W15" s="61"/>
      <c r="X15" s="61"/>
      <c r="Y15" s="61"/>
    </row>
    <row r="16" s="1" customFormat="1" ht="12.75" spans="1:25">
      <c r="A16" s="50"/>
      <c r="B16" s="173"/>
      <c r="C16" s="163" t="s">
        <v>288</v>
      </c>
      <c r="D16" s="163">
        <v>2010301</v>
      </c>
      <c r="E16" s="206" t="s">
        <v>281</v>
      </c>
      <c r="F16" s="172">
        <v>30215</v>
      </c>
      <c r="G16" s="206" t="s">
        <v>289</v>
      </c>
      <c r="H16" s="196">
        <v>40000</v>
      </c>
      <c r="I16" s="197">
        <v>40000</v>
      </c>
      <c r="J16" s="61"/>
      <c r="K16" s="61"/>
      <c r="L16" s="61"/>
      <c r="M16" s="197">
        <v>40000</v>
      </c>
      <c r="N16" s="61"/>
      <c r="O16" s="61"/>
      <c r="P16" s="61"/>
      <c r="Q16" s="61"/>
      <c r="R16" s="61"/>
      <c r="S16" s="61"/>
      <c r="T16" s="61"/>
      <c r="U16" s="61"/>
      <c r="V16" s="61"/>
      <c r="W16" s="61"/>
      <c r="X16" s="61"/>
      <c r="Y16" s="61"/>
    </row>
    <row r="17" s="1" customFormat="1" ht="22.5" spans="1:25">
      <c r="A17" s="50"/>
      <c r="B17" s="173"/>
      <c r="C17" s="163" t="s">
        <v>290</v>
      </c>
      <c r="D17" s="163">
        <v>2010301</v>
      </c>
      <c r="E17" s="206" t="s">
        <v>281</v>
      </c>
      <c r="F17" s="172">
        <v>30229</v>
      </c>
      <c r="G17" s="206" t="s">
        <v>291</v>
      </c>
      <c r="H17" s="196">
        <v>25000</v>
      </c>
      <c r="I17" s="197">
        <v>25000</v>
      </c>
      <c r="J17" s="61"/>
      <c r="K17" s="61"/>
      <c r="L17" s="61"/>
      <c r="M17" s="197">
        <v>25000</v>
      </c>
      <c r="N17" s="61"/>
      <c r="O17" s="61"/>
      <c r="P17" s="61"/>
      <c r="Q17" s="61"/>
      <c r="R17" s="61"/>
      <c r="S17" s="61"/>
      <c r="T17" s="61"/>
      <c r="U17" s="61"/>
      <c r="V17" s="61"/>
      <c r="W17" s="61"/>
      <c r="X17" s="61"/>
      <c r="Y17" s="61"/>
    </row>
    <row r="18" s="1" customFormat="1" ht="12.75" spans="1:25">
      <c r="A18" s="50"/>
      <c r="B18" s="173"/>
      <c r="C18" s="163" t="s">
        <v>292</v>
      </c>
      <c r="D18" s="163">
        <v>2010301</v>
      </c>
      <c r="E18" s="206" t="s">
        <v>281</v>
      </c>
      <c r="F18" s="172">
        <v>30201</v>
      </c>
      <c r="G18" s="206" t="s">
        <v>284</v>
      </c>
      <c r="H18" s="196">
        <v>144000</v>
      </c>
      <c r="I18" s="197">
        <v>144000</v>
      </c>
      <c r="J18" s="61"/>
      <c r="K18" s="61"/>
      <c r="L18" s="61"/>
      <c r="M18" s="197">
        <v>144000</v>
      </c>
      <c r="N18" s="61"/>
      <c r="O18" s="61"/>
      <c r="P18" s="61"/>
      <c r="Q18" s="61"/>
      <c r="R18" s="61"/>
      <c r="S18" s="61"/>
      <c r="T18" s="61"/>
      <c r="U18" s="61"/>
      <c r="V18" s="61"/>
      <c r="W18" s="61"/>
      <c r="X18" s="61"/>
      <c r="Y18" s="61"/>
    </row>
    <row r="19" s="1" customFormat="1" ht="12.75" spans="1:25">
      <c r="A19" s="50"/>
      <c r="B19" s="173"/>
      <c r="C19" s="163" t="s">
        <v>293</v>
      </c>
      <c r="D19" s="205"/>
      <c r="E19" s="206"/>
      <c r="F19" s="207"/>
      <c r="G19" s="206"/>
      <c r="H19" s="196">
        <v>2735688</v>
      </c>
      <c r="I19" s="197">
        <v>2735688</v>
      </c>
      <c r="J19" s="61"/>
      <c r="K19" s="61"/>
      <c r="L19" s="61"/>
      <c r="M19" s="197">
        <v>2735688</v>
      </c>
      <c r="N19" s="61"/>
      <c r="O19" s="61"/>
      <c r="P19" s="61"/>
      <c r="Q19" s="61"/>
      <c r="R19" s="61"/>
      <c r="S19" s="61"/>
      <c r="T19" s="61"/>
      <c r="U19" s="61"/>
      <c r="V19" s="61"/>
      <c r="W19" s="61"/>
      <c r="X19" s="61"/>
      <c r="Y19" s="61"/>
    </row>
    <row r="20" s="1" customFormat="1" ht="12.75" spans="1:25">
      <c r="A20" s="50"/>
      <c r="B20" s="173"/>
      <c r="C20" s="163" t="s">
        <v>294</v>
      </c>
      <c r="D20" s="163">
        <v>2010301</v>
      </c>
      <c r="E20" s="206" t="s">
        <v>281</v>
      </c>
      <c r="F20" s="172">
        <v>30102</v>
      </c>
      <c r="G20" s="206" t="s">
        <v>295</v>
      </c>
      <c r="H20" s="196">
        <v>1531920</v>
      </c>
      <c r="I20" s="197">
        <v>1531920</v>
      </c>
      <c r="J20" s="61"/>
      <c r="K20" s="61"/>
      <c r="L20" s="61"/>
      <c r="M20" s="197">
        <v>1531920</v>
      </c>
      <c r="N20" s="61"/>
      <c r="O20" s="61"/>
      <c r="P20" s="61"/>
      <c r="Q20" s="61"/>
      <c r="R20" s="61"/>
      <c r="S20" s="61"/>
      <c r="T20" s="61"/>
      <c r="U20" s="61"/>
      <c r="V20" s="61"/>
      <c r="W20" s="61"/>
      <c r="X20" s="61"/>
      <c r="Y20" s="61"/>
    </row>
    <row r="21" s="1" customFormat="1" ht="12.75" spans="1:25">
      <c r="A21" s="50"/>
      <c r="B21" s="173"/>
      <c r="C21" s="163" t="s">
        <v>296</v>
      </c>
      <c r="D21" s="163">
        <v>2010301</v>
      </c>
      <c r="E21" s="206" t="s">
        <v>281</v>
      </c>
      <c r="F21" s="172">
        <v>30102</v>
      </c>
      <c r="G21" s="206" t="s">
        <v>295</v>
      </c>
      <c r="H21" s="196">
        <v>150000</v>
      </c>
      <c r="I21" s="197">
        <v>150000</v>
      </c>
      <c r="J21" s="61"/>
      <c r="K21" s="61"/>
      <c r="L21" s="61"/>
      <c r="M21" s="197">
        <v>150000</v>
      </c>
      <c r="N21" s="61"/>
      <c r="O21" s="61"/>
      <c r="P21" s="61"/>
      <c r="Q21" s="61"/>
      <c r="R21" s="61"/>
      <c r="S21" s="61"/>
      <c r="T21" s="61"/>
      <c r="U21" s="61"/>
      <c r="V21" s="61"/>
      <c r="W21" s="61"/>
      <c r="X21" s="61"/>
      <c r="Y21" s="61"/>
    </row>
    <row r="22" s="1" customFormat="1" ht="12.75" spans="1:25">
      <c r="A22" s="50"/>
      <c r="B22" s="173"/>
      <c r="C22" s="163" t="s">
        <v>297</v>
      </c>
      <c r="D22" s="163">
        <v>2010301</v>
      </c>
      <c r="E22" s="206" t="s">
        <v>281</v>
      </c>
      <c r="F22" s="172">
        <v>30101</v>
      </c>
      <c r="G22" s="206" t="s">
        <v>298</v>
      </c>
      <c r="H22" s="196">
        <v>1053768</v>
      </c>
      <c r="I22" s="197">
        <v>1053768</v>
      </c>
      <c r="J22" s="61"/>
      <c r="K22" s="61"/>
      <c r="L22" s="61"/>
      <c r="M22" s="197">
        <v>1053768</v>
      </c>
      <c r="N22" s="61"/>
      <c r="O22" s="61"/>
      <c r="P22" s="61"/>
      <c r="Q22" s="61"/>
      <c r="R22" s="61"/>
      <c r="S22" s="61"/>
      <c r="T22" s="61"/>
      <c r="U22" s="61"/>
      <c r="V22" s="61"/>
      <c r="W22" s="61"/>
      <c r="X22" s="61"/>
      <c r="Y22" s="61"/>
    </row>
    <row r="23" s="1" customFormat="1" ht="12.75" spans="1:25">
      <c r="A23" s="50"/>
      <c r="B23" s="173"/>
      <c r="C23" s="163" t="s">
        <v>299</v>
      </c>
      <c r="D23" s="205"/>
      <c r="E23" s="206"/>
      <c r="F23" s="207"/>
      <c r="G23" s="206"/>
      <c r="H23" s="196">
        <v>221400</v>
      </c>
      <c r="I23" s="197">
        <v>221400</v>
      </c>
      <c r="J23" s="61"/>
      <c r="K23" s="61"/>
      <c r="L23" s="61"/>
      <c r="M23" s="197">
        <v>221400</v>
      </c>
      <c r="N23" s="61"/>
      <c r="O23" s="61"/>
      <c r="P23" s="61"/>
      <c r="Q23" s="61"/>
      <c r="R23" s="61"/>
      <c r="S23" s="61"/>
      <c r="T23" s="61"/>
      <c r="U23" s="61"/>
      <c r="V23" s="61"/>
      <c r="W23" s="61"/>
      <c r="X23" s="61"/>
      <c r="Y23" s="61"/>
    </row>
    <row r="24" s="1" customFormat="1" ht="12.75" spans="1:25">
      <c r="A24" s="50"/>
      <c r="B24" s="173"/>
      <c r="C24" s="163" t="s">
        <v>300</v>
      </c>
      <c r="D24" s="163">
        <v>2010301</v>
      </c>
      <c r="E24" s="206" t="s">
        <v>281</v>
      </c>
      <c r="F24" s="172">
        <v>30239</v>
      </c>
      <c r="G24" s="206" t="s">
        <v>301</v>
      </c>
      <c r="H24" s="196">
        <v>221400</v>
      </c>
      <c r="I24" s="197">
        <v>221400</v>
      </c>
      <c r="J24" s="61"/>
      <c r="K24" s="61"/>
      <c r="L24" s="61"/>
      <c r="M24" s="197">
        <v>221400</v>
      </c>
      <c r="N24" s="61"/>
      <c r="O24" s="61"/>
      <c r="P24" s="61"/>
      <c r="Q24" s="61"/>
      <c r="R24" s="61"/>
      <c r="S24" s="61"/>
      <c r="T24" s="61"/>
      <c r="U24" s="61"/>
      <c r="V24" s="61"/>
      <c r="W24" s="61"/>
      <c r="X24" s="61"/>
      <c r="Y24" s="61"/>
    </row>
    <row r="25" s="1" customFormat="1" ht="12.75" spans="1:25">
      <c r="A25" s="50"/>
      <c r="B25" s="173"/>
      <c r="C25" s="163" t="s">
        <v>302</v>
      </c>
      <c r="D25" s="205"/>
      <c r="E25" s="206"/>
      <c r="F25" s="207"/>
      <c r="G25" s="206"/>
      <c r="H25" s="196">
        <v>3000</v>
      </c>
      <c r="I25" s="197">
        <v>3000</v>
      </c>
      <c r="J25" s="61"/>
      <c r="K25" s="61"/>
      <c r="L25" s="61"/>
      <c r="M25" s="197">
        <v>3000</v>
      </c>
      <c r="N25" s="61"/>
      <c r="O25" s="61"/>
      <c r="P25" s="61"/>
      <c r="Q25" s="61"/>
      <c r="R25" s="61"/>
      <c r="S25" s="61"/>
      <c r="T25" s="61"/>
      <c r="U25" s="61"/>
      <c r="V25" s="61"/>
      <c r="W25" s="61"/>
      <c r="X25" s="61"/>
      <c r="Y25" s="61"/>
    </row>
    <row r="26" s="1" customFormat="1" ht="12.75" spans="1:25">
      <c r="A26" s="50"/>
      <c r="B26" s="173"/>
      <c r="C26" s="163" t="s">
        <v>303</v>
      </c>
      <c r="D26" s="163">
        <v>2010301</v>
      </c>
      <c r="E26" s="206" t="s">
        <v>281</v>
      </c>
      <c r="F26" s="172">
        <v>30217</v>
      </c>
      <c r="G26" s="206" t="s">
        <v>256</v>
      </c>
      <c r="H26" s="196">
        <v>3000</v>
      </c>
      <c r="I26" s="197">
        <v>3000</v>
      </c>
      <c r="J26" s="61"/>
      <c r="K26" s="61"/>
      <c r="L26" s="61"/>
      <c r="M26" s="197">
        <v>3000</v>
      </c>
      <c r="N26" s="61"/>
      <c r="O26" s="61"/>
      <c r="P26" s="61"/>
      <c r="Q26" s="61"/>
      <c r="R26" s="61"/>
      <c r="S26" s="61"/>
      <c r="T26" s="61"/>
      <c r="U26" s="61"/>
      <c r="V26" s="61"/>
      <c r="W26" s="61"/>
      <c r="X26" s="61"/>
      <c r="Y26" s="61"/>
    </row>
    <row r="27" s="1" customFormat="1" ht="12.75" spans="1:25">
      <c r="A27" s="50"/>
      <c r="B27" s="173"/>
      <c r="C27" s="163" t="s">
        <v>304</v>
      </c>
      <c r="D27" s="205"/>
      <c r="E27" s="206"/>
      <c r="F27" s="207"/>
      <c r="G27" s="206"/>
      <c r="H27" s="196">
        <v>424128</v>
      </c>
      <c r="I27" s="197">
        <v>424128</v>
      </c>
      <c r="J27" s="61"/>
      <c r="K27" s="61"/>
      <c r="L27" s="61"/>
      <c r="M27" s="197">
        <v>424128</v>
      </c>
      <c r="N27" s="61"/>
      <c r="O27" s="61"/>
      <c r="P27" s="61"/>
      <c r="Q27" s="61"/>
      <c r="R27" s="61"/>
      <c r="S27" s="61"/>
      <c r="T27" s="61"/>
      <c r="U27" s="61"/>
      <c r="V27" s="61"/>
      <c r="W27" s="61"/>
      <c r="X27" s="61"/>
      <c r="Y27" s="61"/>
    </row>
    <row r="28" s="1" customFormat="1" ht="12.75" spans="1:25">
      <c r="A28" s="50"/>
      <c r="B28" s="173"/>
      <c r="C28" s="163" t="s">
        <v>305</v>
      </c>
      <c r="D28" s="163">
        <v>2010301</v>
      </c>
      <c r="E28" s="206" t="s">
        <v>281</v>
      </c>
      <c r="F28" s="172">
        <v>30103</v>
      </c>
      <c r="G28" s="206" t="s">
        <v>306</v>
      </c>
      <c r="H28" s="196">
        <v>424128</v>
      </c>
      <c r="I28" s="197">
        <v>424128</v>
      </c>
      <c r="J28" s="61"/>
      <c r="K28" s="61"/>
      <c r="L28" s="61"/>
      <c r="M28" s="197">
        <v>424128</v>
      </c>
      <c r="N28" s="61"/>
      <c r="O28" s="61"/>
      <c r="P28" s="61"/>
      <c r="Q28" s="61"/>
      <c r="R28" s="61"/>
      <c r="S28" s="61"/>
      <c r="T28" s="61"/>
      <c r="U28" s="61"/>
      <c r="V28" s="61"/>
      <c r="W28" s="61"/>
      <c r="X28" s="61"/>
      <c r="Y28" s="61"/>
    </row>
    <row r="29" s="1" customFormat="1" ht="12.75" spans="1:25">
      <c r="A29" s="50"/>
      <c r="B29" s="173"/>
      <c r="C29" s="163" t="s">
        <v>307</v>
      </c>
      <c r="D29" s="205"/>
      <c r="E29" s="206"/>
      <c r="F29" s="207"/>
      <c r="G29" s="206"/>
      <c r="H29" s="196">
        <v>40000</v>
      </c>
      <c r="I29" s="197">
        <v>40000</v>
      </c>
      <c r="J29" s="61"/>
      <c r="K29" s="61"/>
      <c r="L29" s="61"/>
      <c r="M29" s="197">
        <v>40000</v>
      </c>
      <c r="N29" s="61"/>
      <c r="O29" s="61"/>
      <c r="P29" s="61"/>
      <c r="Q29" s="61"/>
      <c r="R29" s="61"/>
      <c r="S29" s="61"/>
      <c r="T29" s="61"/>
      <c r="U29" s="61"/>
      <c r="V29" s="61"/>
      <c r="W29" s="61"/>
      <c r="X29" s="61"/>
      <c r="Y29" s="61"/>
    </row>
    <row r="30" s="1" customFormat="1" ht="12.75" spans="1:25">
      <c r="A30" s="50"/>
      <c r="B30" s="173"/>
      <c r="C30" s="163" t="s">
        <v>308</v>
      </c>
      <c r="D30" s="163">
        <v>2010301</v>
      </c>
      <c r="E30" s="206" t="s">
        <v>281</v>
      </c>
      <c r="F30" s="172">
        <v>30228</v>
      </c>
      <c r="G30" s="206" t="s">
        <v>309</v>
      </c>
      <c r="H30" s="196">
        <v>40000</v>
      </c>
      <c r="I30" s="197">
        <v>40000</v>
      </c>
      <c r="J30" s="61"/>
      <c r="K30" s="61"/>
      <c r="L30" s="61"/>
      <c r="M30" s="197">
        <v>40000</v>
      </c>
      <c r="N30" s="61"/>
      <c r="O30" s="61"/>
      <c r="P30" s="61"/>
      <c r="Q30" s="61"/>
      <c r="R30" s="61"/>
      <c r="S30" s="61"/>
      <c r="T30" s="61"/>
      <c r="U30" s="61"/>
      <c r="V30" s="61"/>
      <c r="W30" s="61"/>
      <c r="X30" s="61"/>
      <c r="Y30" s="61"/>
    </row>
    <row r="31" s="1" customFormat="1" ht="12.75" spans="1:25">
      <c r="A31" s="50"/>
      <c r="B31" s="173"/>
      <c r="C31" s="163" t="s">
        <v>310</v>
      </c>
      <c r="D31" s="205"/>
      <c r="E31" s="206"/>
      <c r="F31" s="207"/>
      <c r="G31" s="206"/>
      <c r="H31" s="196">
        <v>216000</v>
      </c>
      <c r="I31" s="197">
        <v>216000</v>
      </c>
      <c r="J31" s="61"/>
      <c r="K31" s="61"/>
      <c r="L31" s="61"/>
      <c r="M31" s="197">
        <v>216000</v>
      </c>
      <c r="N31" s="61"/>
      <c r="O31" s="61"/>
      <c r="P31" s="61"/>
      <c r="Q31" s="61"/>
      <c r="R31" s="61"/>
      <c r="S31" s="61"/>
      <c r="T31" s="61"/>
      <c r="U31" s="61"/>
      <c r="V31" s="61"/>
      <c r="W31" s="61"/>
      <c r="X31" s="61"/>
      <c r="Y31" s="61"/>
    </row>
    <row r="32" s="1" customFormat="1" ht="12.75" spans="1:25">
      <c r="A32" s="50"/>
      <c r="B32" s="173"/>
      <c r="C32" s="163" t="s">
        <v>311</v>
      </c>
      <c r="D32" s="163">
        <v>2080502</v>
      </c>
      <c r="E32" s="206" t="s">
        <v>312</v>
      </c>
      <c r="F32" s="172">
        <v>30305</v>
      </c>
      <c r="G32" s="206" t="s">
        <v>313</v>
      </c>
      <c r="H32" s="196">
        <v>86400</v>
      </c>
      <c r="I32" s="197">
        <v>86400</v>
      </c>
      <c r="J32" s="61"/>
      <c r="K32" s="61"/>
      <c r="L32" s="61"/>
      <c r="M32" s="197">
        <v>86400</v>
      </c>
      <c r="N32" s="61"/>
      <c r="O32" s="61"/>
      <c r="P32" s="61"/>
      <c r="Q32" s="61"/>
      <c r="R32" s="61"/>
      <c r="S32" s="61"/>
      <c r="T32" s="61"/>
      <c r="U32" s="61"/>
      <c r="V32" s="61"/>
      <c r="W32" s="61"/>
      <c r="X32" s="61"/>
      <c r="Y32" s="61"/>
    </row>
    <row r="33" s="1" customFormat="1" ht="12.75" spans="1:25">
      <c r="A33" s="50"/>
      <c r="B33" s="173"/>
      <c r="C33" s="163" t="s">
        <v>311</v>
      </c>
      <c r="D33" s="163">
        <v>2080501</v>
      </c>
      <c r="E33" s="206" t="s">
        <v>314</v>
      </c>
      <c r="F33" s="172">
        <v>30305</v>
      </c>
      <c r="G33" s="206" t="s">
        <v>313</v>
      </c>
      <c r="H33" s="196">
        <v>129600</v>
      </c>
      <c r="I33" s="197">
        <v>129600</v>
      </c>
      <c r="J33" s="61"/>
      <c r="K33" s="61"/>
      <c r="L33" s="61"/>
      <c r="M33" s="197">
        <v>129600</v>
      </c>
      <c r="N33" s="61"/>
      <c r="O33" s="61"/>
      <c r="P33" s="61"/>
      <c r="Q33" s="61"/>
      <c r="R33" s="61"/>
      <c r="S33" s="61"/>
      <c r="T33" s="61"/>
      <c r="U33" s="61"/>
      <c r="V33" s="61"/>
      <c r="W33" s="61"/>
      <c r="X33" s="61"/>
      <c r="Y33" s="61"/>
    </row>
    <row r="34" s="1" customFormat="1" ht="12.75" spans="1:25">
      <c r="A34" s="50"/>
      <c r="B34" s="173"/>
      <c r="C34" s="163" t="s">
        <v>315</v>
      </c>
      <c r="D34" s="205"/>
      <c r="E34" s="206"/>
      <c r="F34" s="207"/>
      <c r="G34" s="206"/>
      <c r="H34" s="196">
        <v>624000</v>
      </c>
      <c r="I34" s="197">
        <v>624000</v>
      </c>
      <c r="J34" s="61"/>
      <c r="K34" s="61"/>
      <c r="L34" s="61"/>
      <c r="M34" s="197">
        <v>624000</v>
      </c>
      <c r="N34" s="61"/>
      <c r="O34" s="61"/>
      <c r="P34" s="61"/>
      <c r="Q34" s="61"/>
      <c r="R34" s="61"/>
      <c r="S34" s="61"/>
      <c r="T34" s="61"/>
      <c r="U34" s="61"/>
      <c r="V34" s="61"/>
      <c r="W34" s="61"/>
      <c r="X34" s="61"/>
      <c r="Y34" s="61"/>
    </row>
    <row r="35" s="1" customFormat="1" ht="12.75" spans="1:25">
      <c r="A35" s="50"/>
      <c r="B35" s="173"/>
      <c r="C35" s="163" t="s">
        <v>316</v>
      </c>
      <c r="D35" s="163">
        <v>2010301</v>
      </c>
      <c r="E35" s="206" t="s">
        <v>281</v>
      </c>
      <c r="F35" s="172">
        <v>30199</v>
      </c>
      <c r="G35" s="206" t="s">
        <v>317</v>
      </c>
      <c r="H35" s="196">
        <v>624000</v>
      </c>
      <c r="I35" s="197">
        <v>624000</v>
      </c>
      <c r="J35" s="61"/>
      <c r="K35" s="61"/>
      <c r="L35" s="61"/>
      <c r="M35" s="197">
        <v>624000</v>
      </c>
      <c r="N35" s="61"/>
      <c r="O35" s="61"/>
      <c r="P35" s="61"/>
      <c r="Q35" s="61"/>
      <c r="R35" s="61"/>
      <c r="S35" s="61"/>
      <c r="T35" s="61"/>
      <c r="U35" s="61"/>
      <c r="V35" s="61"/>
      <c r="W35" s="61"/>
      <c r="X35" s="61"/>
      <c r="Y35" s="61"/>
    </row>
    <row r="36" s="1" customFormat="1" ht="12.75" spans="1:25">
      <c r="A36" s="50"/>
      <c r="B36" s="173"/>
      <c r="C36" s="163" t="s">
        <v>318</v>
      </c>
      <c r="D36" s="205"/>
      <c r="E36" s="206"/>
      <c r="F36" s="207"/>
      <c r="G36" s="206"/>
      <c r="H36" s="196">
        <v>102230</v>
      </c>
      <c r="I36" s="197">
        <v>102230</v>
      </c>
      <c r="J36" s="61"/>
      <c r="K36" s="61"/>
      <c r="L36" s="61"/>
      <c r="M36" s="197">
        <v>102230</v>
      </c>
      <c r="N36" s="61"/>
      <c r="O36" s="61"/>
      <c r="P36" s="61"/>
      <c r="Q36" s="61"/>
      <c r="R36" s="61"/>
      <c r="S36" s="61"/>
      <c r="T36" s="61"/>
      <c r="U36" s="61"/>
      <c r="V36" s="61"/>
      <c r="W36" s="61"/>
      <c r="X36" s="61"/>
      <c r="Y36" s="61"/>
    </row>
    <row r="37" s="1" customFormat="1" ht="12.75" spans="1:25">
      <c r="A37" s="50"/>
      <c r="B37" s="173"/>
      <c r="C37" s="163" t="s">
        <v>319</v>
      </c>
      <c r="D37" s="163">
        <v>2080501</v>
      </c>
      <c r="E37" s="206" t="s">
        <v>314</v>
      </c>
      <c r="F37" s="172">
        <v>30201</v>
      </c>
      <c r="G37" s="206" t="s">
        <v>284</v>
      </c>
      <c r="H37" s="196">
        <v>102230</v>
      </c>
      <c r="I37" s="197">
        <v>102230</v>
      </c>
      <c r="J37" s="61"/>
      <c r="K37" s="61"/>
      <c r="L37" s="61"/>
      <c r="M37" s="197">
        <v>102230</v>
      </c>
      <c r="N37" s="61"/>
      <c r="O37" s="61"/>
      <c r="P37" s="61"/>
      <c r="Q37" s="61"/>
      <c r="R37" s="61"/>
      <c r="S37" s="61"/>
      <c r="T37" s="61"/>
      <c r="U37" s="61"/>
      <c r="V37" s="61"/>
      <c r="W37" s="61"/>
      <c r="X37" s="61"/>
      <c r="Y37" s="61"/>
    </row>
    <row r="38" s="1" customFormat="1" ht="12.75" spans="1:25">
      <c r="A38" s="50"/>
      <c r="B38" s="173"/>
      <c r="C38" s="163" t="s">
        <v>199</v>
      </c>
      <c r="D38" s="205"/>
      <c r="E38" s="206"/>
      <c r="F38" s="207"/>
      <c r="G38" s="206"/>
      <c r="H38" s="196">
        <v>394164</v>
      </c>
      <c r="I38" s="197">
        <v>394164</v>
      </c>
      <c r="J38" s="61"/>
      <c r="K38" s="61"/>
      <c r="L38" s="61"/>
      <c r="M38" s="197">
        <v>394164</v>
      </c>
      <c r="N38" s="61"/>
      <c r="O38" s="61"/>
      <c r="P38" s="61"/>
      <c r="Q38" s="61"/>
      <c r="R38" s="61"/>
      <c r="S38" s="61"/>
      <c r="T38" s="61"/>
      <c r="U38" s="61"/>
      <c r="V38" s="61"/>
      <c r="W38" s="61"/>
      <c r="X38" s="61"/>
      <c r="Y38" s="61"/>
    </row>
    <row r="39" s="1" customFormat="1" ht="12.75" spans="1:25">
      <c r="A39" s="50"/>
      <c r="B39" s="173"/>
      <c r="C39" s="163" t="s">
        <v>320</v>
      </c>
      <c r="D39" s="163">
        <v>2210201</v>
      </c>
      <c r="E39" s="206" t="s">
        <v>321</v>
      </c>
      <c r="F39" s="172">
        <v>30113</v>
      </c>
      <c r="G39" s="206" t="s">
        <v>321</v>
      </c>
      <c r="H39" s="196">
        <v>394164</v>
      </c>
      <c r="I39" s="197">
        <v>394164</v>
      </c>
      <c r="J39" s="61"/>
      <c r="K39" s="61"/>
      <c r="L39" s="61"/>
      <c r="M39" s="197">
        <v>394164</v>
      </c>
      <c r="N39" s="61"/>
      <c r="O39" s="61"/>
      <c r="P39" s="61"/>
      <c r="Q39" s="61"/>
      <c r="R39" s="61"/>
      <c r="S39" s="61"/>
      <c r="T39" s="61"/>
      <c r="U39" s="61"/>
      <c r="V39" s="61"/>
      <c r="W39" s="61"/>
      <c r="X39" s="61"/>
      <c r="Y39" s="61"/>
    </row>
    <row r="40" s="1" customFormat="1" ht="12.75" spans="1:25">
      <c r="A40" s="50"/>
      <c r="B40" s="173"/>
      <c r="C40" s="163" t="s">
        <v>322</v>
      </c>
      <c r="D40" s="205"/>
      <c r="E40" s="206"/>
      <c r="F40" s="207"/>
      <c r="G40" s="206"/>
      <c r="H40" s="196">
        <v>921818</v>
      </c>
      <c r="I40" s="197">
        <v>921818</v>
      </c>
      <c r="J40" s="61"/>
      <c r="K40" s="61"/>
      <c r="L40" s="61"/>
      <c r="M40" s="197">
        <v>921818</v>
      </c>
      <c r="N40" s="61"/>
      <c r="O40" s="61"/>
      <c r="P40" s="61"/>
      <c r="Q40" s="61"/>
      <c r="R40" s="61"/>
      <c r="S40" s="61"/>
      <c r="T40" s="61"/>
      <c r="U40" s="61"/>
      <c r="V40" s="61"/>
      <c r="W40" s="61"/>
      <c r="X40" s="61"/>
      <c r="Y40" s="61"/>
    </row>
    <row r="41" s="1" customFormat="1" ht="22.5" spans="1:25">
      <c r="A41" s="50"/>
      <c r="B41" s="173"/>
      <c r="C41" s="163" t="s">
        <v>323</v>
      </c>
      <c r="D41" s="163">
        <v>2080505</v>
      </c>
      <c r="E41" s="206" t="s">
        <v>324</v>
      </c>
      <c r="F41" s="172">
        <v>30108</v>
      </c>
      <c r="G41" s="206" t="s">
        <v>325</v>
      </c>
      <c r="H41" s="196">
        <v>463231</v>
      </c>
      <c r="I41" s="197">
        <v>463231</v>
      </c>
      <c r="J41" s="61"/>
      <c r="K41" s="61"/>
      <c r="L41" s="61"/>
      <c r="M41" s="197">
        <v>463231</v>
      </c>
      <c r="N41" s="61"/>
      <c r="O41" s="61"/>
      <c r="P41" s="61"/>
      <c r="Q41" s="61"/>
      <c r="R41" s="61"/>
      <c r="S41" s="61"/>
      <c r="T41" s="61"/>
      <c r="U41" s="61"/>
      <c r="V41" s="61"/>
      <c r="W41" s="61"/>
      <c r="X41" s="61"/>
      <c r="Y41" s="61"/>
    </row>
    <row r="42" s="1" customFormat="1" ht="22.5" spans="1:25">
      <c r="A42" s="50"/>
      <c r="B42" s="173"/>
      <c r="C42" s="163" t="s">
        <v>326</v>
      </c>
      <c r="D42" s="163">
        <v>2101102</v>
      </c>
      <c r="E42" s="206" t="s">
        <v>327</v>
      </c>
      <c r="F42" s="172">
        <v>30110</v>
      </c>
      <c r="G42" s="206" t="s">
        <v>328</v>
      </c>
      <c r="H42" s="196">
        <v>1962</v>
      </c>
      <c r="I42" s="197">
        <v>1962</v>
      </c>
      <c r="J42" s="61"/>
      <c r="K42" s="61"/>
      <c r="L42" s="61"/>
      <c r="M42" s="197">
        <v>1962</v>
      </c>
      <c r="N42" s="61"/>
      <c r="O42" s="61"/>
      <c r="P42" s="61"/>
      <c r="Q42" s="61"/>
      <c r="R42" s="61"/>
      <c r="S42" s="61"/>
      <c r="T42" s="61"/>
      <c r="U42" s="61"/>
      <c r="V42" s="61"/>
      <c r="W42" s="61"/>
      <c r="X42" s="61"/>
      <c r="Y42" s="61"/>
    </row>
    <row r="43" s="1" customFormat="1" ht="22.5" spans="1:25">
      <c r="A43" s="50"/>
      <c r="B43" s="173"/>
      <c r="C43" s="163" t="s">
        <v>329</v>
      </c>
      <c r="D43" s="163">
        <v>2101199</v>
      </c>
      <c r="E43" s="206" t="s">
        <v>330</v>
      </c>
      <c r="F43" s="172">
        <v>30112</v>
      </c>
      <c r="G43" s="206" t="s">
        <v>331</v>
      </c>
      <c r="H43" s="196">
        <v>11002</v>
      </c>
      <c r="I43" s="197">
        <v>11002</v>
      </c>
      <c r="J43" s="61"/>
      <c r="K43" s="61"/>
      <c r="L43" s="61"/>
      <c r="M43" s="197">
        <v>11002</v>
      </c>
      <c r="N43" s="61"/>
      <c r="O43" s="61"/>
      <c r="P43" s="61"/>
      <c r="Q43" s="61"/>
      <c r="R43" s="61"/>
      <c r="S43" s="61"/>
      <c r="T43" s="61"/>
      <c r="U43" s="61"/>
      <c r="V43" s="61"/>
      <c r="W43" s="61"/>
      <c r="X43" s="61"/>
      <c r="Y43" s="61"/>
    </row>
    <row r="44" s="1" customFormat="1" ht="12.75" spans="1:25">
      <c r="A44" s="50"/>
      <c r="B44" s="173"/>
      <c r="C44" s="163" t="s">
        <v>332</v>
      </c>
      <c r="D44" s="163">
        <v>2010301</v>
      </c>
      <c r="E44" s="206" t="s">
        <v>281</v>
      </c>
      <c r="F44" s="172">
        <v>30112</v>
      </c>
      <c r="G44" s="206" t="s">
        <v>333</v>
      </c>
      <c r="H44" s="196">
        <v>2034</v>
      </c>
      <c r="I44" s="197">
        <v>2034</v>
      </c>
      <c r="J44" s="61"/>
      <c r="K44" s="61"/>
      <c r="L44" s="61"/>
      <c r="M44" s="197">
        <v>2034</v>
      </c>
      <c r="N44" s="61"/>
      <c r="O44" s="61"/>
      <c r="P44" s="61"/>
      <c r="Q44" s="61"/>
      <c r="R44" s="61"/>
      <c r="S44" s="61"/>
      <c r="T44" s="61"/>
      <c r="U44" s="61"/>
      <c r="V44" s="61"/>
      <c r="W44" s="61"/>
      <c r="X44" s="61"/>
      <c r="Y44" s="61"/>
    </row>
    <row r="45" s="1" customFormat="1" ht="22.5" spans="1:25">
      <c r="A45" s="50"/>
      <c r="B45" s="173"/>
      <c r="C45" s="163" t="s">
        <v>334</v>
      </c>
      <c r="D45" s="163">
        <v>2101101</v>
      </c>
      <c r="E45" s="206" t="s">
        <v>335</v>
      </c>
      <c r="F45" s="172">
        <v>30110</v>
      </c>
      <c r="G45" s="206" t="s">
        <v>328</v>
      </c>
      <c r="H45" s="196">
        <v>11118</v>
      </c>
      <c r="I45" s="197">
        <v>11118</v>
      </c>
      <c r="J45" s="61"/>
      <c r="K45" s="61"/>
      <c r="L45" s="61"/>
      <c r="M45" s="197">
        <v>11118</v>
      </c>
      <c r="N45" s="61"/>
      <c r="O45" s="61"/>
      <c r="P45" s="61"/>
      <c r="Q45" s="61"/>
      <c r="R45" s="61"/>
      <c r="S45" s="61"/>
      <c r="T45" s="61"/>
      <c r="U45" s="61"/>
      <c r="V45" s="61"/>
      <c r="W45" s="61"/>
      <c r="X45" s="61"/>
      <c r="Y45" s="61"/>
    </row>
    <row r="46" s="1" customFormat="1" ht="12.75" spans="1:25">
      <c r="A46" s="50"/>
      <c r="B46" s="173"/>
      <c r="C46" s="163" t="s">
        <v>336</v>
      </c>
      <c r="D46" s="163">
        <v>2101103</v>
      </c>
      <c r="E46" s="206" t="s">
        <v>337</v>
      </c>
      <c r="F46" s="172">
        <v>30111</v>
      </c>
      <c r="G46" s="206" t="s">
        <v>338</v>
      </c>
      <c r="H46" s="196">
        <v>165117</v>
      </c>
      <c r="I46" s="197">
        <v>165117</v>
      </c>
      <c r="J46" s="61"/>
      <c r="K46" s="61"/>
      <c r="L46" s="61"/>
      <c r="M46" s="197">
        <v>165117</v>
      </c>
      <c r="N46" s="61"/>
      <c r="O46" s="61"/>
      <c r="P46" s="61"/>
      <c r="Q46" s="61"/>
      <c r="R46" s="61"/>
      <c r="S46" s="61"/>
      <c r="T46" s="61"/>
      <c r="U46" s="61"/>
      <c r="V46" s="61"/>
      <c r="W46" s="61"/>
      <c r="X46" s="61"/>
      <c r="Y46" s="61"/>
    </row>
    <row r="47" s="1" customFormat="1" ht="22.5" spans="1:25">
      <c r="A47" s="50"/>
      <c r="B47" s="173"/>
      <c r="C47" s="163" t="s">
        <v>339</v>
      </c>
      <c r="D47" s="163">
        <v>2101101</v>
      </c>
      <c r="E47" s="206" t="s">
        <v>335</v>
      </c>
      <c r="F47" s="172">
        <v>30110</v>
      </c>
      <c r="G47" s="206" t="s">
        <v>328</v>
      </c>
      <c r="H47" s="196">
        <v>267354</v>
      </c>
      <c r="I47" s="197">
        <v>267354</v>
      </c>
      <c r="J47" s="61"/>
      <c r="K47" s="61"/>
      <c r="L47" s="61"/>
      <c r="M47" s="197">
        <v>267354</v>
      </c>
      <c r="N47" s="61"/>
      <c r="O47" s="61"/>
      <c r="P47" s="61"/>
      <c r="Q47" s="61"/>
      <c r="R47" s="61"/>
      <c r="S47" s="61"/>
      <c r="T47" s="61"/>
      <c r="U47" s="61"/>
      <c r="V47" s="61"/>
      <c r="W47" s="61"/>
      <c r="X47" s="61"/>
      <c r="Y47" s="61"/>
    </row>
    <row r="48" s="1" customFormat="1" ht="12.75" spans="1:25">
      <c r="A48" s="50"/>
      <c r="B48" s="173"/>
      <c r="C48" s="163" t="s">
        <v>340</v>
      </c>
      <c r="D48" s="205"/>
      <c r="E48" s="206"/>
      <c r="F48" s="207"/>
      <c r="G48" s="206"/>
      <c r="H48" s="196">
        <v>174000</v>
      </c>
      <c r="I48" s="197">
        <v>174000</v>
      </c>
      <c r="J48" s="61"/>
      <c r="K48" s="61"/>
      <c r="L48" s="61"/>
      <c r="M48" s="197">
        <v>174000</v>
      </c>
      <c r="N48" s="61"/>
      <c r="O48" s="61"/>
      <c r="P48" s="61"/>
      <c r="Q48" s="61"/>
      <c r="R48" s="61"/>
      <c r="S48" s="61"/>
      <c r="T48" s="61"/>
      <c r="U48" s="61"/>
      <c r="V48" s="61"/>
      <c r="W48" s="61"/>
      <c r="X48" s="61"/>
      <c r="Y48" s="61"/>
    </row>
    <row r="49" s="1" customFormat="1" ht="12.75" spans="1:25">
      <c r="A49" s="50"/>
      <c r="B49" s="173"/>
      <c r="C49" s="163" t="s">
        <v>341</v>
      </c>
      <c r="D49" s="163">
        <v>2010301</v>
      </c>
      <c r="E49" s="206" t="s">
        <v>281</v>
      </c>
      <c r="F49" s="172">
        <v>30231</v>
      </c>
      <c r="G49" s="206" t="s">
        <v>342</v>
      </c>
      <c r="H49" s="196">
        <v>87000</v>
      </c>
      <c r="I49" s="197">
        <v>87000</v>
      </c>
      <c r="J49" s="61"/>
      <c r="K49" s="61"/>
      <c r="L49" s="61"/>
      <c r="M49" s="197">
        <v>87000</v>
      </c>
      <c r="N49" s="61"/>
      <c r="O49" s="61"/>
      <c r="P49" s="61"/>
      <c r="Q49" s="61"/>
      <c r="R49" s="61"/>
      <c r="S49" s="61"/>
      <c r="T49" s="61"/>
      <c r="U49" s="61"/>
      <c r="V49" s="61"/>
      <c r="W49" s="61"/>
      <c r="X49" s="61"/>
      <c r="Y49" s="61"/>
    </row>
    <row r="50" s="1" customFormat="1" ht="12.75" spans="1:25">
      <c r="A50" s="50"/>
      <c r="B50" s="173"/>
      <c r="C50" s="163" t="s">
        <v>341</v>
      </c>
      <c r="D50" s="163">
        <v>2010350</v>
      </c>
      <c r="E50" s="206" t="s">
        <v>343</v>
      </c>
      <c r="F50" s="172">
        <v>30231</v>
      </c>
      <c r="G50" s="206" t="s">
        <v>342</v>
      </c>
      <c r="H50" s="196">
        <v>87000</v>
      </c>
      <c r="I50" s="197">
        <v>87000</v>
      </c>
      <c r="J50" s="61"/>
      <c r="K50" s="61"/>
      <c r="L50" s="61"/>
      <c r="M50" s="197">
        <v>87000</v>
      </c>
      <c r="N50" s="61"/>
      <c r="O50" s="61"/>
      <c r="P50" s="61"/>
      <c r="Q50" s="61"/>
      <c r="R50" s="61"/>
      <c r="S50" s="61"/>
      <c r="T50" s="61"/>
      <c r="U50" s="61"/>
      <c r="V50" s="61"/>
      <c r="W50" s="61"/>
      <c r="X50" s="61"/>
      <c r="Y50" s="61"/>
    </row>
    <row r="51" s="1" customFormat="1" ht="22.5" spans="1:25">
      <c r="A51" s="163" t="s">
        <v>71</v>
      </c>
      <c r="B51" s="158" t="s">
        <v>344</v>
      </c>
      <c r="C51" s="163" t="s">
        <v>71</v>
      </c>
      <c r="D51" s="163"/>
      <c r="E51" s="206"/>
      <c r="F51" s="208"/>
      <c r="G51" s="206"/>
      <c r="H51" s="196">
        <v>1144020</v>
      </c>
      <c r="I51" s="197">
        <v>1144020</v>
      </c>
      <c r="J51" s="61"/>
      <c r="K51" s="61"/>
      <c r="L51" s="61"/>
      <c r="M51" s="197">
        <v>1144020</v>
      </c>
      <c r="N51" s="61"/>
      <c r="O51" s="61"/>
      <c r="P51" s="61"/>
      <c r="Q51" s="61"/>
      <c r="R51" s="61"/>
      <c r="S51" s="61"/>
      <c r="T51" s="61"/>
      <c r="U51" s="61"/>
      <c r="V51" s="61"/>
      <c r="W51" s="61"/>
      <c r="X51" s="61"/>
      <c r="Y51" s="61"/>
    </row>
    <row r="52" s="1" customFormat="1" ht="11.25" spans="1:25">
      <c r="A52" s="50"/>
      <c r="B52" s="158"/>
      <c r="C52" s="163" t="s">
        <v>293</v>
      </c>
      <c r="D52" s="163" t="s">
        <v>84</v>
      </c>
      <c r="E52" s="206"/>
      <c r="F52" s="172" t="s">
        <v>84</v>
      </c>
      <c r="G52" s="206"/>
      <c r="H52" s="196">
        <v>674880</v>
      </c>
      <c r="I52" s="197">
        <v>674880</v>
      </c>
      <c r="J52" s="61"/>
      <c r="K52" s="61"/>
      <c r="L52" s="61"/>
      <c r="M52" s="197">
        <v>674880</v>
      </c>
      <c r="N52" s="61"/>
      <c r="O52" s="61"/>
      <c r="P52" s="61"/>
      <c r="Q52" s="61"/>
      <c r="R52" s="61"/>
      <c r="S52" s="61"/>
      <c r="T52" s="61"/>
      <c r="U52" s="61"/>
      <c r="V52" s="61"/>
      <c r="W52" s="61"/>
      <c r="X52" s="61"/>
      <c r="Y52" s="61"/>
    </row>
    <row r="53" s="1" customFormat="1" ht="12.75" spans="1:25">
      <c r="A53" s="50"/>
      <c r="B53" s="173"/>
      <c r="C53" s="163" t="s">
        <v>294</v>
      </c>
      <c r="D53" s="163">
        <v>2010601</v>
      </c>
      <c r="E53" s="206" t="s">
        <v>281</v>
      </c>
      <c r="F53" s="172">
        <v>30102</v>
      </c>
      <c r="G53" s="206" t="s">
        <v>295</v>
      </c>
      <c r="H53" s="196">
        <v>372456</v>
      </c>
      <c r="I53" s="197">
        <v>372456</v>
      </c>
      <c r="J53" s="61"/>
      <c r="K53" s="61"/>
      <c r="L53" s="61"/>
      <c r="M53" s="197">
        <v>372456</v>
      </c>
      <c r="N53" s="61"/>
      <c r="O53" s="61"/>
      <c r="P53" s="61"/>
      <c r="Q53" s="61"/>
      <c r="R53" s="61"/>
      <c r="S53" s="61"/>
      <c r="T53" s="61"/>
      <c r="U53" s="61"/>
      <c r="V53" s="61"/>
      <c r="W53" s="61"/>
      <c r="X53" s="61"/>
      <c r="Y53" s="61"/>
    </row>
    <row r="54" s="1" customFormat="1" ht="12.75" spans="1:25">
      <c r="A54" s="50"/>
      <c r="B54" s="173"/>
      <c r="C54" s="163" t="s">
        <v>296</v>
      </c>
      <c r="D54" s="163">
        <v>2010601</v>
      </c>
      <c r="E54" s="206" t="s">
        <v>281</v>
      </c>
      <c r="F54" s="172">
        <v>30102</v>
      </c>
      <c r="G54" s="206" t="s">
        <v>295</v>
      </c>
      <c r="H54" s="196">
        <v>24000</v>
      </c>
      <c r="I54" s="197">
        <v>24000</v>
      </c>
      <c r="J54" s="61"/>
      <c r="K54" s="61"/>
      <c r="L54" s="61"/>
      <c r="M54" s="197">
        <v>24000</v>
      </c>
      <c r="N54" s="61"/>
      <c r="O54" s="61"/>
      <c r="P54" s="61"/>
      <c r="Q54" s="61"/>
      <c r="R54" s="61"/>
      <c r="S54" s="61"/>
      <c r="T54" s="61"/>
      <c r="U54" s="61"/>
      <c r="V54" s="61"/>
      <c r="W54" s="61"/>
      <c r="X54" s="61"/>
      <c r="Y54" s="61"/>
    </row>
    <row r="55" s="1" customFormat="1" ht="12.75" spans="1:25">
      <c r="A55" s="50"/>
      <c r="B55" s="173"/>
      <c r="C55" s="163" t="s">
        <v>297</v>
      </c>
      <c r="D55" s="163">
        <v>2010601</v>
      </c>
      <c r="E55" s="206" t="s">
        <v>281</v>
      </c>
      <c r="F55" s="172">
        <v>30101</v>
      </c>
      <c r="G55" s="206" t="s">
        <v>298</v>
      </c>
      <c r="H55" s="196">
        <v>278424</v>
      </c>
      <c r="I55" s="197">
        <v>278424</v>
      </c>
      <c r="J55" s="61"/>
      <c r="K55" s="61"/>
      <c r="L55" s="61"/>
      <c r="M55" s="197">
        <v>278424</v>
      </c>
      <c r="N55" s="61"/>
      <c r="O55" s="61"/>
      <c r="P55" s="61"/>
      <c r="Q55" s="61"/>
      <c r="R55" s="61"/>
      <c r="S55" s="61"/>
      <c r="T55" s="61"/>
      <c r="U55" s="61"/>
      <c r="V55" s="61"/>
      <c r="W55" s="61"/>
      <c r="X55" s="61"/>
      <c r="Y55" s="61"/>
    </row>
    <row r="56" s="1" customFormat="1" ht="12.75" spans="1:25">
      <c r="A56" s="50"/>
      <c r="B56" s="173"/>
      <c r="C56" s="163" t="s">
        <v>299</v>
      </c>
      <c r="D56" s="205"/>
      <c r="E56" s="206"/>
      <c r="F56" s="207"/>
      <c r="G56" s="206"/>
      <c r="H56" s="196">
        <v>54000</v>
      </c>
      <c r="I56" s="197">
        <v>54000</v>
      </c>
      <c r="J56" s="61"/>
      <c r="K56" s="61"/>
      <c r="L56" s="61"/>
      <c r="M56" s="197">
        <v>54000</v>
      </c>
      <c r="N56" s="61"/>
      <c r="O56" s="61"/>
      <c r="P56" s="61"/>
      <c r="Q56" s="61"/>
      <c r="R56" s="61"/>
      <c r="S56" s="61"/>
      <c r="T56" s="61"/>
      <c r="U56" s="61"/>
      <c r="V56" s="61"/>
      <c r="W56" s="61"/>
      <c r="X56" s="61"/>
      <c r="Y56" s="61"/>
    </row>
    <row r="57" s="1" customFormat="1" ht="12.75" spans="1:25">
      <c r="A57" s="50"/>
      <c r="B57" s="173"/>
      <c r="C57" s="163" t="s">
        <v>300</v>
      </c>
      <c r="D57" s="163">
        <v>2010601</v>
      </c>
      <c r="E57" s="206" t="s">
        <v>281</v>
      </c>
      <c r="F57" s="172">
        <v>30239</v>
      </c>
      <c r="G57" s="206" t="s">
        <v>301</v>
      </c>
      <c r="H57" s="196">
        <v>54000</v>
      </c>
      <c r="I57" s="197">
        <v>54000</v>
      </c>
      <c r="J57" s="61"/>
      <c r="K57" s="61"/>
      <c r="L57" s="61"/>
      <c r="M57" s="197">
        <v>54000</v>
      </c>
      <c r="N57" s="61"/>
      <c r="O57" s="61"/>
      <c r="P57" s="61"/>
      <c r="Q57" s="61"/>
      <c r="R57" s="61"/>
      <c r="S57" s="61"/>
      <c r="T57" s="61"/>
      <c r="U57" s="61"/>
      <c r="V57" s="61"/>
      <c r="W57" s="61"/>
      <c r="X57" s="61"/>
      <c r="Y57" s="61"/>
    </row>
    <row r="58" s="1" customFormat="1" ht="12.75" spans="1:25">
      <c r="A58" s="50"/>
      <c r="B58" s="173"/>
      <c r="C58" s="163" t="s">
        <v>279</v>
      </c>
      <c r="D58" s="205"/>
      <c r="E58" s="206"/>
      <c r="F58" s="207"/>
      <c r="G58" s="206"/>
      <c r="H58" s="196">
        <v>37000</v>
      </c>
      <c r="I58" s="197">
        <v>37000</v>
      </c>
      <c r="J58" s="61"/>
      <c r="K58" s="61"/>
      <c r="L58" s="61"/>
      <c r="M58" s="197">
        <v>37000</v>
      </c>
      <c r="N58" s="61"/>
      <c r="O58" s="61"/>
      <c r="P58" s="61"/>
      <c r="Q58" s="61"/>
      <c r="R58" s="61"/>
      <c r="S58" s="61"/>
      <c r="T58" s="61"/>
      <c r="U58" s="61"/>
      <c r="V58" s="61"/>
      <c r="W58" s="61"/>
      <c r="X58" s="61"/>
      <c r="Y58" s="61"/>
    </row>
    <row r="59" s="1" customFormat="1" ht="22.5" spans="1:25">
      <c r="A59" s="50"/>
      <c r="B59" s="173"/>
      <c r="C59" s="163" t="s">
        <v>290</v>
      </c>
      <c r="D59" s="163">
        <v>2010601</v>
      </c>
      <c r="E59" s="206" t="s">
        <v>281</v>
      </c>
      <c r="F59" s="172">
        <v>30229</v>
      </c>
      <c r="G59" s="206" t="s">
        <v>291</v>
      </c>
      <c r="H59" s="196">
        <v>4000</v>
      </c>
      <c r="I59" s="197">
        <v>4000</v>
      </c>
      <c r="J59" s="61"/>
      <c r="K59" s="61"/>
      <c r="L59" s="61"/>
      <c r="M59" s="197">
        <v>4000</v>
      </c>
      <c r="N59" s="61"/>
      <c r="O59" s="61"/>
      <c r="P59" s="61"/>
      <c r="Q59" s="61"/>
      <c r="R59" s="61"/>
      <c r="S59" s="61"/>
      <c r="T59" s="61"/>
      <c r="U59" s="61"/>
      <c r="V59" s="61"/>
      <c r="W59" s="61"/>
      <c r="X59" s="61"/>
      <c r="Y59" s="61"/>
    </row>
    <row r="60" s="1" customFormat="1" ht="12.75" spans="1:25">
      <c r="A60" s="50"/>
      <c r="B60" s="173"/>
      <c r="C60" s="163" t="s">
        <v>345</v>
      </c>
      <c r="D60" s="163">
        <v>2010601</v>
      </c>
      <c r="E60" s="206" t="s">
        <v>281</v>
      </c>
      <c r="F60" s="172">
        <v>30201</v>
      </c>
      <c r="G60" s="206" t="s">
        <v>284</v>
      </c>
      <c r="H60" s="196">
        <v>33000</v>
      </c>
      <c r="I60" s="197">
        <v>33000</v>
      </c>
      <c r="J60" s="61"/>
      <c r="K60" s="61"/>
      <c r="L60" s="61"/>
      <c r="M60" s="197">
        <v>33000</v>
      </c>
      <c r="N60" s="61"/>
      <c r="O60" s="61"/>
      <c r="P60" s="61"/>
      <c r="Q60" s="61"/>
      <c r="R60" s="61"/>
      <c r="S60" s="61"/>
      <c r="T60" s="61"/>
      <c r="U60" s="61"/>
      <c r="V60" s="61"/>
      <c r="W60" s="61"/>
      <c r="X60" s="61"/>
      <c r="Y60" s="61"/>
    </row>
    <row r="61" s="1" customFormat="1" ht="12.75" spans="1:25">
      <c r="A61" s="50"/>
      <c r="B61" s="173"/>
      <c r="C61" s="163" t="s">
        <v>346</v>
      </c>
      <c r="D61" s="205"/>
      <c r="E61" s="206"/>
      <c r="F61" s="207"/>
      <c r="G61" s="206"/>
      <c r="H61" s="196">
        <v>6400</v>
      </c>
      <c r="I61" s="197">
        <v>6400</v>
      </c>
      <c r="J61" s="61"/>
      <c r="K61" s="61"/>
      <c r="L61" s="61"/>
      <c r="M61" s="197">
        <v>6400</v>
      </c>
      <c r="N61" s="61"/>
      <c r="O61" s="61"/>
      <c r="P61" s="61"/>
      <c r="Q61" s="61"/>
      <c r="R61" s="61"/>
      <c r="S61" s="61"/>
      <c r="T61" s="61"/>
      <c r="U61" s="61"/>
      <c r="V61" s="61"/>
      <c r="W61" s="61"/>
      <c r="X61" s="61"/>
      <c r="Y61" s="61"/>
    </row>
    <row r="62" s="1" customFormat="1" ht="12.75" spans="1:25">
      <c r="A62" s="50"/>
      <c r="B62" s="173"/>
      <c r="C62" s="163" t="s">
        <v>308</v>
      </c>
      <c r="D62" s="163">
        <v>2010601</v>
      </c>
      <c r="E62" s="206" t="s">
        <v>281</v>
      </c>
      <c r="F62" s="172">
        <v>30228</v>
      </c>
      <c r="G62" s="206" t="s">
        <v>309</v>
      </c>
      <c r="H62" s="196">
        <v>6400</v>
      </c>
      <c r="I62" s="197">
        <v>6400</v>
      </c>
      <c r="J62" s="61"/>
      <c r="K62" s="61"/>
      <c r="L62" s="61"/>
      <c r="M62" s="197">
        <v>6400</v>
      </c>
      <c r="N62" s="61"/>
      <c r="O62" s="61"/>
      <c r="P62" s="61"/>
      <c r="Q62" s="61"/>
      <c r="R62" s="61"/>
      <c r="S62" s="61"/>
      <c r="T62" s="61"/>
      <c r="U62" s="61"/>
      <c r="V62" s="61"/>
      <c r="W62" s="61"/>
      <c r="X62" s="61"/>
      <c r="Y62" s="61"/>
    </row>
    <row r="63" s="1" customFormat="1" ht="12.75" spans="1:25">
      <c r="A63" s="50"/>
      <c r="B63" s="173"/>
      <c r="C63" s="163" t="s">
        <v>304</v>
      </c>
      <c r="D63" s="205"/>
      <c r="E63" s="206"/>
      <c r="F63" s="207"/>
      <c r="G63" s="206"/>
      <c r="H63" s="196">
        <v>108324</v>
      </c>
      <c r="I63" s="197">
        <v>108324</v>
      </c>
      <c r="J63" s="61"/>
      <c r="K63" s="61"/>
      <c r="L63" s="61"/>
      <c r="M63" s="197">
        <v>108324</v>
      </c>
      <c r="N63" s="61"/>
      <c r="O63" s="61"/>
      <c r="P63" s="61"/>
      <c r="Q63" s="61"/>
      <c r="R63" s="61"/>
      <c r="S63" s="61"/>
      <c r="T63" s="61"/>
      <c r="U63" s="61"/>
      <c r="V63" s="61"/>
      <c r="W63" s="61"/>
      <c r="X63" s="61"/>
      <c r="Y63" s="61"/>
    </row>
    <row r="64" s="1" customFormat="1" ht="12.75" spans="1:25">
      <c r="A64" s="50"/>
      <c r="B64" s="173"/>
      <c r="C64" s="163" t="s">
        <v>305</v>
      </c>
      <c r="D64" s="163">
        <v>2010601</v>
      </c>
      <c r="E64" s="206" t="s">
        <v>281</v>
      </c>
      <c r="F64" s="172">
        <v>30103</v>
      </c>
      <c r="G64" s="206" t="s">
        <v>306</v>
      </c>
      <c r="H64" s="196">
        <v>108324</v>
      </c>
      <c r="I64" s="197">
        <v>108324</v>
      </c>
      <c r="J64" s="61"/>
      <c r="K64" s="61"/>
      <c r="L64" s="61"/>
      <c r="M64" s="197">
        <v>108324</v>
      </c>
      <c r="N64" s="61"/>
      <c r="O64" s="61"/>
      <c r="P64" s="61"/>
      <c r="Q64" s="61"/>
      <c r="R64" s="61"/>
      <c r="S64" s="61"/>
      <c r="T64" s="61"/>
      <c r="U64" s="61"/>
      <c r="V64" s="61"/>
      <c r="W64" s="61"/>
      <c r="X64" s="61"/>
      <c r="Y64" s="61"/>
    </row>
    <row r="65" s="1" customFormat="1" ht="12.75" spans="1:25">
      <c r="A65" s="50"/>
      <c r="B65" s="173"/>
      <c r="C65" s="163" t="s">
        <v>347</v>
      </c>
      <c r="D65" s="205"/>
      <c r="E65" s="206"/>
      <c r="F65" s="207"/>
      <c r="G65" s="206"/>
      <c r="H65" s="196">
        <v>100272</v>
      </c>
      <c r="I65" s="197">
        <v>100272</v>
      </c>
      <c r="J65" s="61"/>
      <c r="K65" s="61"/>
      <c r="L65" s="61"/>
      <c r="M65" s="197">
        <v>100272</v>
      </c>
      <c r="N65" s="61"/>
      <c r="O65" s="61"/>
      <c r="P65" s="61"/>
      <c r="Q65" s="61"/>
      <c r="R65" s="61"/>
      <c r="S65" s="61"/>
      <c r="T65" s="61"/>
      <c r="U65" s="61"/>
      <c r="V65" s="61"/>
      <c r="W65" s="61"/>
      <c r="X65" s="61"/>
      <c r="Y65" s="61"/>
    </row>
    <row r="66" s="1" customFormat="1" ht="12.75" spans="1:25">
      <c r="A66" s="50"/>
      <c r="B66" s="173"/>
      <c r="C66" s="163" t="s">
        <v>320</v>
      </c>
      <c r="D66" s="163">
        <v>2210201</v>
      </c>
      <c r="E66" s="206" t="s">
        <v>321</v>
      </c>
      <c r="F66" s="172">
        <v>30113</v>
      </c>
      <c r="G66" s="206" t="s">
        <v>321</v>
      </c>
      <c r="H66" s="196">
        <v>100272</v>
      </c>
      <c r="I66" s="197">
        <v>100272</v>
      </c>
      <c r="J66" s="61"/>
      <c r="K66" s="61"/>
      <c r="L66" s="61"/>
      <c r="M66" s="197">
        <v>100272</v>
      </c>
      <c r="N66" s="61"/>
      <c r="O66" s="61"/>
      <c r="P66" s="61"/>
      <c r="Q66" s="61"/>
      <c r="R66" s="61"/>
      <c r="S66" s="61"/>
      <c r="T66" s="61"/>
      <c r="U66" s="61"/>
      <c r="V66" s="61"/>
      <c r="W66" s="61"/>
      <c r="X66" s="61"/>
      <c r="Y66" s="61"/>
    </row>
    <row r="67" s="1" customFormat="1" ht="12.75" spans="1:25">
      <c r="A67" s="50"/>
      <c r="B67" s="173"/>
      <c r="C67" s="163" t="s">
        <v>348</v>
      </c>
      <c r="D67" s="205"/>
      <c r="E67" s="206"/>
      <c r="F67" s="207"/>
      <c r="G67" s="206"/>
      <c r="H67" s="196">
        <v>163144</v>
      </c>
      <c r="I67" s="197">
        <v>163144</v>
      </c>
      <c r="J67" s="61"/>
      <c r="K67" s="61"/>
      <c r="L67" s="61"/>
      <c r="M67" s="197">
        <v>163144</v>
      </c>
      <c r="N67" s="61"/>
      <c r="O67" s="61"/>
      <c r="P67" s="61"/>
      <c r="Q67" s="61"/>
      <c r="R67" s="61"/>
      <c r="S67" s="61"/>
      <c r="T67" s="61"/>
      <c r="U67" s="61"/>
      <c r="V67" s="61"/>
      <c r="W67" s="61"/>
      <c r="X67" s="61"/>
      <c r="Y67" s="61"/>
    </row>
    <row r="68" s="1" customFormat="1" ht="22.5" spans="1:25">
      <c r="A68" s="50"/>
      <c r="B68" s="173"/>
      <c r="C68" s="163" t="s">
        <v>334</v>
      </c>
      <c r="D68" s="163">
        <v>2101101</v>
      </c>
      <c r="E68" s="206" t="s">
        <v>335</v>
      </c>
      <c r="F68" s="172">
        <v>30110</v>
      </c>
      <c r="G68" s="206" t="s">
        <v>328</v>
      </c>
      <c r="H68" s="196">
        <v>1962</v>
      </c>
      <c r="I68" s="197">
        <v>1962</v>
      </c>
      <c r="J68" s="61"/>
      <c r="K68" s="61"/>
      <c r="L68" s="61"/>
      <c r="M68" s="197">
        <v>1962</v>
      </c>
      <c r="N68" s="61"/>
      <c r="O68" s="61"/>
      <c r="P68" s="61"/>
      <c r="Q68" s="61"/>
      <c r="R68" s="61"/>
      <c r="S68" s="61"/>
      <c r="T68" s="61"/>
      <c r="U68" s="61"/>
      <c r="V68" s="61"/>
      <c r="W68" s="61"/>
      <c r="X68" s="61"/>
      <c r="Y68" s="61"/>
    </row>
    <row r="69" s="1" customFormat="1" ht="22.5" spans="1:25">
      <c r="A69" s="50"/>
      <c r="B69" s="173"/>
      <c r="C69" s="163" t="s">
        <v>349</v>
      </c>
      <c r="D69" s="163">
        <v>2101199</v>
      </c>
      <c r="E69" s="206" t="s">
        <v>330</v>
      </c>
      <c r="F69" s="172">
        <v>30112</v>
      </c>
      <c r="G69" s="206" t="s">
        <v>331</v>
      </c>
      <c r="H69" s="196">
        <v>1509</v>
      </c>
      <c r="I69" s="197">
        <v>1509</v>
      </c>
      <c r="J69" s="61"/>
      <c r="K69" s="61"/>
      <c r="L69" s="61"/>
      <c r="M69" s="197">
        <v>1509</v>
      </c>
      <c r="N69" s="61"/>
      <c r="O69" s="61"/>
      <c r="P69" s="61"/>
      <c r="Q69" s="61"/>
      <c r="R69" s="61"/>
      <c r="S69" s="61"/>
      <c r="T69" s="61"/>
      <c r="U69" s="61"/>
      <c r="V69" s="61"/>
      <c r="W69" s="61"/>
      <c r="X69" s="61"/>
      <c r="Y69" s="61"/>
    </row>
    <row r="70" s="1" customFormat="1" ht="12.75" spans="1:25">
      <c r="A70" s="50"/>
      <c r="B70" s="173"/>
      <c r="C70" s="163" t="s">
        <v>350</v>
      </c>
      <c r="D70" s="163">
        <v>2101103</v>
      </c>
      <c r="E70" s="206" t="s">
        <v>337</v>
      </c>
      <c r="F70" s="172">
        <v>30111</v>
      </c>
      <c r="G70" s="206" t="s">
        <v>351</v>
      </c>
      <c r="H70" s="196">
        <v>43165</v>
      </c>
      <c r="I70" s="197">
        <v>43165</v>
      </c>
      <c r="J70" s="61"/>
      <c r="K70" s="61"/>
      <c r="L70" s="61"/>
      <c r="M70" s="197">
        <v>43165</v>
      </c>
      <c r="N70" s="61"/>
      <c r="O70" s="61"/>
      <c r="P70" s="61"/>
      <c r="Q70" s="61"/>
      <c r="R70" s="61"/>
      <c r="S70" s="61"/>
      <c r="T70" s="61"/>
      <c r="U70" s="61"/>
      <c r="V70" s="61"/>
      <c r="W70" s="61"/>
      <c r="X70" s="61"/>
      <c r="Y70" s="61"/>
    </row>
    <row r="71" s="1" customFormat="1" ht="22.5" spans="1:25">
      <c r="A71" s="50"/>
      <c r="B71" s="173"/>
      <c r="C71" s="163" t="s">
        <v>352</v>
      </c>
      <c r="D71" s="163">
        <v>2101101</v>
      </c>
      <c r="E71" s="206" t="s">
        <v>335</v>
      </c>
      <c r="F71" s="172">
        <v>30110</v>
      </c>
      <c r="G71" s="206" t="s">
        <v>328</v>
      </c>
      <c r="H71" s="196">
        <v>52955</v>
      </c>
      <c r="I71" s="197">
        <v>52955</v>
      </c>
      <c r="J71" s="61"/>
      <c r="K71" s="61"/>
      <c r="L71" s="61"/>
      <c r="M71" s="197">
        <v>52955</v>
      </c>
      <c r="N71" s="61"/>
      <c r="O71" s="61"/>
      <c r="P71" s="61"/>
      <c r="Q71" s="61"/>
      <c r="R71" s="61"/>
      <c r="S71" s="61"/>
      <c r="T71" s="61"/>
      <c r="U71" s="61"/>
      <c r="V71" s="61"/>
      <c r="W71" s="61"/>
      <c r="X71" s="61"/>
      <c r="Y71" s="61"/>
    </row>
    <row r="72" s="1" customFormat="1" ht="22.5" spans="1:25">
      <c r="A72" s="50"/>
      <c r="B72" s="173"/>
      <c r="C72" s="163" t="s">
        <v>353</v>
      </c>
      <c r="D72" s="163">
        <v>2080505</v>
      </c>
      <c r="E72" s="206" t="s">
        <v>324</v>
      </c>
      <c r="F72" s="172">
        <v>30108</v>
      </c>
      <c r="G72" s="206" t="s">
        <v>325</v>
      </c>
      <c r="H72" s="196">
        <v>63553</v>
      </c>
      <c r="I72" s="197">
        <v>63553</v>
      </c>
      <c r="J72" s="61"/>
      <c r="K72" s="61"/>
      <c r="L72" s="61"/>
      <c r="M72" s="197">
        <v>63553</v>
      </c>
      <c r="N72" s="61"/>
      <c r="O72" s="61"/>
      <c r="P72" s="61"/>
      <c r="Q72" s="61"/>
      <c r="R72" s="61"/>
      <c r="S72" s="61"/>
      <c r="T72" s="61"/>
      <c r="U72" s="61"/>
      <c r="V72" s="61"/>
      <c r="W72" s="61"/>
      <c r="X72" s="61"/>
      <c r="Y72" s="61"/>
    </row>
    <row r="73" s="1" customFormat="1" ht="33.75" spans="1:25">
      <c r="A73" s="163" t="s">
        <v>73</v>
      </c>
      <c r="B73" s="158" t="s">
        <v>72</v>
      </c>
      <c r="C73" s="163" t="s">
        <v>73</v>
      </c>
      <c r="D73" s="205"/>
      <c r="E73" s="206"/>
      <c r="F73" s="207"/>
      <c r="G73" s="206"/>
      <c r="H73" s="196">
        <v>512826</v>
      </c>
      <c r="I73" s="197">
        <v>512826</v>
      </c>
      <c r="J73" s="61"/>
      <c r="K73" s="61"/>
      <c r="L73" s="61"/>
      <c r="M73" s="197">
        <v>512826</v>
      </c>
      <c r="N73" s="61"/>
      <c r="O73" s="61"/>
      <c r="P73" s="61"/>
      <c r="Q73" s="61"/>
      <c r="R73" s="61"/>
      <c r="S73" s="61"/>
      <c r="T73" s="61"/>
      <c r="U73" s="61"/>
      <c r="V73" s="61"/>
      <c r="W73" s="61"/>
      <c r="X73" s="61"/>
      <c r="Y73" s="61"/>
    </row>
    <row r="74" s="1" customFormat="1" ht="12.75" spans="1:25">
      <c r="A74" s="50"/>
      <c r="B74" s="173"/>
      <c r="C74" s="163" t="s">
        <v>354</v>
      </c>
      <c r="D74" s="205"/>
      <c r="E74" s="206"/>
      <c r="F74" s="207"/>
      <c r="G74" s="206"/>
      <c r="H74" s="196">
        <v>54000</v>
      </c>
      <c r="I74" s="197">
        <v>54000</v>
      </c>
      <c r="J74" s="61"/>
      <c r="K74" s="61"/>
      <c r="L74" s="61"/>
      <c r="M74" s="197">
        <v>54000</v>
      </c>
      <c r="N74" s="61"/>
      <c r="O74" s="61"/>
      <c r="P74" s="61"/>
      <c r="Q74" s="61"/>
      <c r="R74" s="61"/>
      <c r="S74" s="61"/>
      <c r="T74" s="61"/>
      <c r="U74" s="61"/>
      <c r="V74" s="61"/>
      <c r="W74" s="61"/>
      <c r="X74" s="61"/>
      <c r="Y74" s="61"/>
    </row>
    <row r="75" s="1" customFormat="1" ht="12.75" spans="1:25">
      <c r="A75" s="50"/>
      <c r="B75" s="173"/>
      <c r="C75" s="163" t="s">
        <v>355</v>
      </c>
      <c r="D75" s="163">
        <v>2013650</v>
      </c>
      <c r="E75" s="206" t="s">
        <v>343</v>
      </c>
      <c r="F75" s="172">
        <v>30107</v>
      </c>
      <c r="G75" s="206" t="s">
        <v>356</v>
      </c>
      <c r="H75" s="196">
        <v>54000</v>
      </c>
      <c r="I75" s="197">
        <v>54000</v>
      </c>
      <c r="J75" s="61"/>
      <c r="K75" s="61"/>
      <c r="L75" s="61"/>
      <c r="M75" s="197">
        <v>54000</v>
      </c>
      <c r="N75" s="61"/>
      <c r="O75" s="61"/>
      <c r="P75" s="61"/>
      <c r="Q75" s="61"/>
      <c r="R75" s="61"/>
      <c r="S75" s="61"/>
      <c r="T75" s="61"/>
      <c r="U75" s="61"/>
      <c r="V75" s="61"/>
      <c r="W75" s="61"/>
      <c r="X75" s="61"/>
      <c r="Y75" s="61"/>
    </row>
    <row r="76" s="1" customFormat="1" ht="12.75" spans="1:25">
      <c r="A76" s="50"/>
      <c r="B76" s="173"/>
      <c r="C76" s="163" t="s">
        <v>308</v>
      </c>
      <c r="D76" s="205"/>
      <c r="E76" s="206"/>
      <c r="F76" s="207"/>
      <c r="G76" s="206"/>
      <c r="H76" s="196">
        <v>4800</v>
      </c>
      <c r="I76" s="197">
        <v>4800</v>
      </c>
      <c r="J76" s="61"/>
      <c r="K76" s="61"/>
      <c r="L76" s="61"/>
      <c r="M76" s="197">
        <v>4800</v>
      </c>
      <c r="N76" s="61"/>
      <c r="O76" s="61"/>
      <c r="P76" s="61"/>
      <c r="Q76" s="61"/>
      <c r="R76" s="61"/>
      <c r="S76" s="61"/>
      <c r="T76" s="61"/>
      <c r="U76" s="61"/>
      <c r="V76" s="61"/>
      <c r="W76" s="61"/>
      <c r="X76" s="61"/>
      <c r="Y76" s="61"/>
    </row>
    <row r="77" s="1" customFormat="1" ht="12.75" spans="1:25">
      <c r="A77" s="50"/>
      <c r="B77" s="173"/>
      <c r="C77" s="163" t="s">
        <v>308</v>
      </c>
      <c r="D77" s="163">
        <v>2013650</v>
      </c>
      <c r="E77" s="206" t="s">
        <v>343</v>
      </c>
      <c r="F77" s="172">
        <v>30228</v>
      </c>
      <c r="G77" s="163" t="s">
        <v>309</v>
      </c>
      <c r="H77" s="196">
        <v>4800</v>
      </c>
      <c r="I77" s="197">
        <v>4800</v>
      </c>
      <c r="J77" s="61"/>
      <c r="K77" s="61"/>
      <c r="L77" s="61"/>
      <c r="M77" s="197">
        <v>4800</v>
      </c>
      <c r="N77" s="61"/>
      <c r="O77" s="61"/>
      <c r="P77" s="61"/>
      <c r="Q77" s="61"/>
      <c r="R77" s="61"/>
      <c r="S77" s="61"/>
      <c r="T77" s="61"/>
      <c r="U77" s="61"/>
      <c r="V77" s="61"/>
      <c r="W77" s="61"/>
      <c r="X77" s="61"/>
      <c r="Y77" s="61"/>
    </row>
    <row r="78" s="1" customFormat="1" ht="12.75" spans="1:25">
      <c r="A78" s="50"/>
      <c r="B78" s="173"/>
      <c r="C78" s="163" t="s">
        <v>320</v>
      </c>
      <c r="D78" s="205"/>
      <c r="E78" s="206"/>
      <c r="F78" s="207"/>
      <c r="G78" s="163"/>
      <c r="H78" s="196">
        <v>49068</v>
      </c>
      <c r="I78" s="197">
        <v>49068</v>
      </c>
      <c r="J78" s="61"/>
      <c r="K78" s="61"/>
      <c r="L78" s="61"/>
      <c r="M78" s="197">
        <v>49068</v>
      </c>
      <c r="N78" s="61"/>
      <c r="O78" s="61"/>
      <c r="P78" s="61"/>
      <c r="Q78" s="61"/>
      <c r="R78" s="61"/>
      <c r="S78" s="61"/>
      <c r="T78" s="61"/>
      <c r="U78" s="61"/>
      <c r="V78" s="61"/>
      <c r="W78" s="61"/>
      <c r="X78" s="61"/>
      <c r="Y78" s="61"/>
    </row>
    <row r="79" s="1" customFormat="1" ht="12.75" spans="1:25">
      <c r="A79" s="50"/>
      <c r="B79" s="173"/>
      <c r="C79" s="163" t="s">
        <v>320</v>
      </c>
      <c r="D79" s="163">
        <v>2210201</v>
      </c>
      <c r="E79" s="206" t="s">
        <v>321</v>
      </c>
      <c r="F79" s="172">
        <v>30113</v>
      </c>
      <c r="G79" s="163" t="s">
        <v>321</v>
      </c>
      <c r="H79" s="196">
        <v>49068</v>
      </c>
      <c r="I79" s="197">
        <v>49068</v>
      </c>
      <c r="J79" s="61"/>
      <c r="K79" s="61"/>
      <c r="L79" s="61"/>
      <c r="M79" s="197">
        <v>49068</v>
      </c>
      <c r="N79" s="61"/>
      <c r="O79" s="61"/>
      <c r="P79" s="61"/>
      <c r="Q79" s="61"/>
      <c r="R79" s="61"/>
      <c r="S79" s="61"/>
      <c r="T79" s="61"/>
      <c r="U79" s="61"/>
      <c r="V79" s="61"/>
      <c r="W79" s="61"/>
      <c r="X79" s="61"/>
      <c r="Y79" s="61"/>
    </row>
    <row r="80" s="1" customFormat="1" ht="12.75" spans="1:25">
      <c r="A80" s="50"/>
      <c r="B80" s="173"/>
      <c r="C80" s="163" t="s">
        <v>357</v>
      </c>
      <c r="D80" s="205"/>
      <c r="E80" s="206"/>
      <c r="F80" s="207"/>
      <c r="G80" s="163"/>
      <c r="H80" s="196">
        <v>16500</v>
      </c>
      <c r="I80" s="197">
        <v>16500</v>
      </c>
      <c r="J80" s="61"/>
      <c r="K80" s="61"/>
      <c r="L80" s="61"/>
      <c r="M80" s="197">
        <v>16500</v>
      </c>
      <c r="N80" s="61"/>
      <c r="O80" s="61"/>
      <c r="P80" s="61"/>
      <c r="Q80" s="61"/>
      <c r="R80" s="61"/>
      <c r="S80" s="61"/>
      <c r="T80" s="61"/>
      <c r="U80" s="61"/>
      <c r="V80" s="61"/>
      <c r="W80" s="61"/>
      <c r="X80" s="61"/>
      <c r="Y80" s="61"/>
    </row>
    <row r="81" s="1" customFormat="1" ht="12.75" spans="1:25">
      <c r="A81" s="50"/>
      <c r="B81" s="173"/>
      <c r="C81" s="163" t="s">
        <v>358</v>
      </c>
      <c r="D81" s="163">
        <v>2013650</v>
      </c>
      <c r="E81" s="206" t="s">
        <v>343</v>
      </c>
      <c r="F81" s="172">
        <v>30201</v>
      </c>
      <c r="G81" s="163" t="s">
        <v>284</v>
      </c>
      <c r="H81" s="196">
        <v>13500</v>
      </c>
      <c r="I81" s="197">
        <v>13500</v>
      </c>
      <c r="J81" s="61"/>
      <c r="K81" s="61"/>
      <c r="L81" s="61"/>
      <c r="M81" s="197">
        <v>13500</v>
      </c>
      <c r="N81" s="61"/>
      <c r="O81" s="61"/>
      <c r="P81" s="61"/>
      <c r="Q81" s="61"/>
      <c r="R81" s="61"/>
      <c r="S81" s="61"/>
      <c r="T81" s="61"/>
      <c r="U81" s="61"/>
      <c r="V81" s="61"/>
      <c r="W81" s="61"/>
      <c r="X81" s="61"/>
      <c r="Y81" s="61"/>
    </row>
    <row r="82" s="1" customFormat="1" ht="12.75" spans="1:25">
      <c r="A82" s="50"/>
      <c r="B82" s="173"/>
      <c r="C82" s="163" t="s">
        <v>359</v>
      </c>
      <c r="D82" s="163">
        <v>2013650</v>
      </c>
      <c r="E82" s="206" t="s">
        <v>343</v>
      </c>
      <c r="F82" s="172">
        <v>30229</v>
      </c>
      <c r="G82" s="163" t="s">
        <v>291</v>
      </c>
      <c r="H82" s="196">
        <v>3000</v>
      </c>
      <c r="I82" s="197">
        <v>3000</v>
      </c>
      <c r="J82" s="61"/>
      <c r="K82" s="61"/>
      <c r="L82" s="61"/>
      <c r="M82" s="197">
        <v>3000</v>
      </c>
      <c r="N82" s="61"/>
      <c r="O82" s="61"/>
      <c r="P82" s="61"/>
      <c r="Q82" s="61"/>
      <c r="R82" s="61"/>
      <c r="S82" s="61"/>
      <c r="T82" s="61"/>
      <c r="U82" s="61"/>
      <c r="V82" s="61"/>
      <c r="W82" s="61"/>
      <c r="X82" s="61"/>
      <c r="Y82" s="61"/>
    </row>
    <row r="83" s="1" customFormat="1" ht="12.75" spans="1:25">
      <c r="A83" s="50"/>
      <c r="B83" s="173"/>
      <c r="C83" s="163" t="s">
        <v>348</v>
      </c>
      <c r="D83" s="205"/>
      <c r="E83" s="206"/>
      <c r="F83" s="207"/>
      <c r="G83" s="163"/>
      <c r="H83" s="196">
        <v>87618</v>
      </c>
      <c r="I83" s="197">
        <v>87618</v>
      </c>
      <c r="J83" s="61"/>
      <c r="K83" s="61"/>
      <c r="L83" s="61"/>
      <c r="M83" s="197">
        <v>87618</v>
      </c>
      <c r="N83" s="61"/>
      <c r="O83" s="61"/>
      <c r="P83" s="61"/>
      <c r="Q83" s="61"/>
      <c r="R83" s="61"/>
      <c r="S83" s="61"/>
      <c r="T83" s="61"/>
      <c r="U83" s="61"/>
      <c r="V83" s="61"/>
      <c r="W83" s="61"/>
      <c r="X83" s="61"/>
      <c r="Y83" s="61"/>
    </row>
    <row r="84" s="1" customFormat="1" ht="22.5" spans="1:25">
      <c r="A84" s="50"/>
      <c r="B84" s="173"/>
      <c r="C84" s="163" t="s">
        <v>360</v>
      </c>
      <c r="D84" s="163">
        <v>2101199</v>
      </c>
      <c r="E84" s="206" t="s">
        <v>330</v>
      </c>
      <c r="F84" s="172">
        <v>30112</v>
      </c>
      <c r="G84" s="163" t="s">
        <v>331</v>
      </c>
      <c r="H84" s="196">
        <v>1061</v>
      </c>
      <c r="I84" s="197">
        <v>1061</v>
      </c>
      <c r="J84" s="61"/>
      <c r="K84" s="61"/>
      <c r="L84" s="61"/>
      <c r="M84" s="197">
        <v>1061</v>
      </c>
      <c r="N84" s="61"/>
      <c r="O84" s="61"/>
      <c r="P84" s="61"/>
      <c r="Q84" s="61"/>
      <c r="R84" s="61"/>
      <c r="S84" s="61"/>
      <c r="T84" s="61"/>
      <c r="U84" s="61"/>
      <c r="V84" s="61"/>
      <c r="W84" s="61"/>
      <c r="X84" s="61"/>
      <c r="Y84" s="61"/>
    </row>
    <row r="85" s="1" customFormat="1" ht="22.5" spans="1:25">
      <c r="A85" s="50"/>
      <c r="B85" s="173"/>
      <c r="C85" s="163" t="s">
        <v>361</v>
      </c>
      <c r="D85" s="163">
        <v>2101102</v>
      </c>
      <c r="E85" s="206" t="s">
        <v>327</v>
      </c>
      <c r="F85" s="172">
        <v>30110</v>
      </c>
      <c r="G85" s="163" t="s">
        <v>328</v>
      </c>
      <c r="H85" s="196">
        <v>24316</v>
      </c>
      <c r="I85" s="197">
        <v>24316</v>
      </c>
      <c r="J85" s="61"/>
      <c r="K85" s="61"/>
      <c r="L85" s="61"/>
      <c r="M85" s="197">
        <v>24316</v>
      </c>
      <c r="N85" s="61"/>
      <c r="O85" s="61"/>
      <c r="P85" s="61"/>
      <c r="Q85" s="61"/>
      <c r="R85" s="61"/>
      <c r="S85" s="61"/>
      <c r="T85" s="61"/>
      <c r="U85" s="61"/>
      <c r="V85" s="61"/>
      <c r="W85" s="61"/>
      <c r="X85" s="61"/>
      <c r="Y85" s="61"/>
    </row>
    <row r="86" s="1" customFormat="1" ht="22.5" spans="1:25">
      <c r="A86" s="50"/>
      <c r="B86" s="173"/>
      <c r="C86" s="163" t="s">
        <v>362</v>
      </c>
      <c r="D86" s="163">
        <v>2080505</v>
      </c>
      <c r="E86" s="206" t="s">
        <v>324</v>
      </c>
      <c r="F86" s="172">
        <v>30108</v>
      </c>
      <c r="G86" s="163" t="s">
        <v>363</v>
      </c>
      <c r="H86" s="196">
        <v>44657</v>
      </c>
      <c r="I86" s="197">
        <v>44657</v>
      </c>
      <c r="J86" s="61"/>
      <c r="K86" s="61"/>
      <c r="L86" s="61"/>
      <c r="M86" s="197">
        <v>44657</v>
      </c>
      <c r="N86" s="61"/>
      <c r="O86" s="61"/>
      <c r="P86" s="61"/>
      <c r="Q86" s="61"/>
      <c r="R86" s="61"/>
      <c r="S86" s="61"/>
      <c r="T86" s="61"/>
      <c r="U86" s="61"/>
      <c r="V86" s="61"/>
      <c r="W86" s="61"/>
      <c r="X86" s="61"/>
      <c r="Y86" s="61"/>
    </row>
    <row r="87" s="1" customFormat="1" ht="22.5" spans="1:25">
      <c r="A87" s="50"/>
      <c r="B87" s="173"/>
      <c r="C87" s="163" t="s">
        <v>326</v>
      </c>
      <c r="D87" s="163">
        <v>2101102</v>
      </c>
      <c r="E87" s="206" t="s">
        <v>327</v>
      </c>
      <c r="F87" s="172">
        <v>30110</v>
      </c>
      <c r="G87" s="163" t="s">
        <v>328</v>
      </c>
      <c r="H87" s="196">
        <v>981</v>
      </c>
      <c r="I87" s="197">
        <v>981</v>
      </c>
      <c r="J87" s="61"/>
      <c r="K87" s="61"/>
      <c r="L87" s="61"/>
      <c r="M87" s="197">
        <v>981</v>
      </c>
      <c r="N87" s="61"/>
      <c r="O87" s="61"/>
      <c r="P87" s="61"/>
      <c r="Q87" s="61"/>
      <c r="R87" s="61"/>
      <c r="S87" s="61"/>
      <c r="T87" s="61"/>
      <c r="U87" s="61"/>
      <c r="V87" s="61"/>
      <c r="W87" s="61"/>
      <c r="X87" s="61"/>
      <c r="Y87" s="61"/>
    </row>
    <row r="88" s="1" customFormat="1" ht="22.5" spans="1:25">
      <c r="A88" s="50"/>
      <c r="B88" s="173"/>
      <c r="C88" s="163" t="s">
        <v>364</v>
      </c>
      <c r="D88" s="163">
        <v>2101103</v>
      </c>
      <c r="E88" s="206" t="s">
        <v>337</v>
      </c>
      <c r="F88" s="172">
        <v>30111</v>
      </c>
      <c r="G88" s="163" t="s">
        <v>351</v>
      </c>
      <c r="H88" s="196">
        <v>14649</v>
      </c>
      <c r="I88" s="197">
        <v>14649</v>
      </c>
      <c r="J88" s="61"/>
      <c r="K88" s="61"/>
      <c r="L88" s="61"/>
      <c r="M88" s="197">
        <v>14649</v>
      </c>
      <c r="N88" s="61"/>
      <c r="O88" s="61"/>
      <c r="P88" s="61"/>
      <c r="Q88" s="61"/>
      <c r="R88" s="61"/>
      <c r="S88" s="61"/>
      <c r="T88" s="61"/>
      <c r="U88" s="61"/>
      <c r="V88" s="61"/>
      <c r="W88" s="61"/>
      <c r="X88" s="61"/>
      <c r="Y88" s="61"/>
    </row>
    <row r="89" s="1" customFormat="1" ht="12.75" spans="1:25">
      <c r="A89" s="50"/>
      <c r="B89" s="173"/>
      <c r="C89" s="163" t="s">
        <v>365</v>
      </c>
      <c r="D89" s="163">
        <v>2013650</v>
      </c>
      <c r="E89" s="206" t="s">
        <v>343</v>
      </c>
      <c r="F89" s="172">
        <v>30112</v>
      </c>
      <c r="G89" s="163" t="s">
        <v>331</v>
      </c>
      <c r="H89" s="196">
        <v>1954</v>
      </c>
      <c r="I89" s="197">
        <v>1954</v>
      </c>
      <c r="J89" s="61"/>
      <c r="K89" s="61"/>
      <c r="L89" s="61"/>
      <c r="M89" s="197">
        <v>1954</v>
      </c>
      <c r="N89" s="61"/>
      <c r="O89" s="61"/>
      <c r="P89" s="61"/>
      <c r="Q89" s="61"/>
      <c r="R89" s="61"/>
      <c r="S89" s="61"/>
      <c r="T89" s="61"/>
      <c r="U89" s="61"/>
      <c r="V89" s="61"/>
      <c r="W89" s="61"/>
      <c r="X89" s="61"/>
      <c r="Y89" s="61"/>
    </row>
    <row r="90" s="1" customFormat="1" ht="12.75" spans="1:25">
      <c r="A90" s="50"/>
      <c r="B90" s="173"/>
      <c r="C90" s="163" t="s">
        <v>366</v>
      </c>
      <c r="D90" s="205"/>
      <c r="E90" s="206"/>
      <c r="F90" s="207"/>
      <c r="G90" s="163"/>
      <c r="H90" s="196">
        <v>300840</v>
      </c>
      <c r="I90" s="197">
        <v>300840</v>
      </c>
      <c r="J90" s="61"/>
      <c r="K90" s="61"/>
      <c r="L90" s="61"/>
      <c r="M90" s="197">
        <v>300840</v>
      </c>
      <c r="N90" s="61"/>
      <c r="O90" s="61"/>
      <c r="P90" s="61"/>
      <c r="Q90" s="61"/>
      <c r="R90" s="61"/>
      <c r="S90" s="61"/>
      <c r="T90" s="61"/>
      <c r="U90" s="61"/>
      <c r="V90" s="61"/>
      <c r="W90" s="61"/>
      <c r="X90" s="61"/>
      <c r="Y90" s="61"/>
    </row>
    <row r="91" s="1" customFormat="1" ht="12.75" spans="1:25">
      <c r="A91" s="50"/>
      <c r="B91" s="173"/>
      <c r="C91" s="163" t="s">
        <v>367</v>
      </c>
      <c r="D91" s="163">
        <v>2013650</v>
      </c>
      <c r="E91" s="206" t="s">
        <v>343</v>
      </c>
      <c r="F91" s="172">
        <v>30107</v>
      </c>
      <c r="G91" s="163" t="s">
        <v>356</v>
      </c>
      <c r="H91" s="196">
        <v>48360</v>
      </c>
      <c r="I91" s="197">
        <v>48360</v>
      </c>
      <c r="J91" s="61"/>
      <c r="K91" s="61"/>
      <c r="L91" s="61"/>
      <c r="M91" s="197">
        <v>48360</v>
      </c>
      <c r="N91" s="61"/>
      <c r="O91" s="61"/>
      <c r="P91" s="61"/>
      <c r="Q91" s="61"/>
      <c r="R91" s="61"/>
      <c r="S91" s="61"/>
      <c r="T91" s="61"/>
      <c r="U91" s="61"/>
      <c r="V91" s="61"/>
      <c r="W91" s="61"/>
      <c r="X91" s="61"/>
      <c r="Y91" s="61"/>
    </row>
    <row r="92" s="1" customFormat="1" ht="12.75" spans="1:25">
      <c r="A92" s="50"/>
      <c r="B92" s="173"/>
      <c r="C92" s="163" t="s">
        <v>368</v>
      </c>
      <c r="D92" s="163">
        <v>2013650</v>
      </c>
      <c r="E92" s="206" t="s">
        <v>343</v>
      </c>
      <c r="F92" s="172">
        <v>30102</v>
      </c>
      <c r="G92" s="163" t="s">
        <v>295</v>
      </c>
      <c r="H92" s="196">
        <v>13872</v>
      </c>
      <c r="I92" s="197">
        <v>13872</v>
      </c>
      <c r="J92" s="61"/>
      <c r="K92" s="61"/>
      <c r="L92" s="61"/>
      <c r="M92" s="197">
        <v>13872</v>
      </c>
      <c r="N92" s="61"/>
      <c r="O92" s="61"/>
      <c r="P92" s="61"/>
      <c r="Q92" s="61"/>
      <c r="R92" s="61"/>
      <c r="S92" s="61"/>
      <c r="T92" s="61"/>
      <c r="U92" s="61"/>
      <c r="V92" s="61"/>
      <c r="W92" s="61"/>
      <c r="X92" s="61"/>
      <c r="Y92" s="61"/>
    </row>
    <row r="93" s="1" customFormat="1" ht="12.75" spans="1:25">
      <c r="A93" s="50"/>
      <c r="B93" s="173"/>
      <c r="C93" s="163" t="s">
        <v>369</v>
      </c>
      <c r="D93" s="163">
        <v>2013650</v>
      </c>
      <c r="E93" s="206" t="s">
        <v>343</v>
      </c>
      <c r="F93" s="172">
        <v>30101</v>
      </c>
      <c r="G93" s="163" t="s">
        <v>298</v>
      </c>
      <c r="H93" s="196">
        <v>130608</v>
      </c>
      <c r="I93" s="197">
        <v>130608</v>
      </c>
      <c r="J93" s="61"/>
      <c r="K93" s="61"/>
      <c r="L93" s="61"/>
      <c r="M93" s="197">
        <v>130608</v>
      </c>
      <c r="N93" s="61"/>
      <c r="O93" s="61"/>
      <c r="P93" s="61"/>
      <c r="Q93" s="61"/>
      <c r="R93" s="61"/>
      <c r="S93" s="61"/>
      <c r="T93" s="61"/>
      <c r="U93" s="61"/>
      <c r="V93" s="61"/>
      <c r="W93" s="61"/>
      <c r="X93" s="61"/>
      <c r="Y93" s="61"/>
    </row>
    <row r="94" s="1" customFormat="1" ht="12.75" spans="1:25">
      <c r="A94" s="50"/>
      <c r="B94" s="173"/>
      <c r="C94" s="163" t="s">
        <v>370</v>
      </c>
      <c r="D94" s="163">
        <v>2013650</v>
      </c>
      <c r="E94" s="206" t="s">
        <v>343</v>
      </c>
      <c r="F94" s="172">
        <v>30102</v>
      </c>
      <c r="G94" s="163" t="s">
        <v>295</v>
      </c>
      <c r="H94" s="196">
        <v>18000</v>
      </c>
      <c r="I94" s="197">
        <v>18000</v>
      </c>
      <c r="J94" s="61"/>
      <c r="K94" s="61"/>
      <c r="L94" s="61"/>
      <c r="M94" s="197">
        <v>18000</v>
      </c>
      <c r="N94" s="61"/>
      <c r="O94" s="61"/>
      <c r="P94" s="61"/>
      <c r="Q94" s="61"/>
      <c r="R94" s="61"/>
      <c r="S94" s="61"/>
      <c r="T94" s="61"/>
      <c r="U94" s="61"/>
      <c r="V94" s="61"/>
      <c r="W94" s="61"/>
      <c r="X94" s="61"/>
      <c r="Y94" s="61"/>
    </row>
    <row r="95" s="1" customFormat="1" ht="12.75" spans="1:25">
      <c r="A95" s="50"/>
      <c r="B95" s="173"/>
      <c r="C95" s="163" t="s">
        <v>371</v>
      </c>
      <c r="D95" s="163">
        <v>2013650</v>
      </c>
      <c r="E95" s="206" t="s">
        <v>343</v>
      </c>
      <c r="F95" s="172">
        <v>30107</v>
      </c>
      <c r="G95" s="163" t="s">
        <v>356</v>
      </c>
      <c r="H95" s="196">
        <v>90000</v>
      </c>
      <c r="I95" s="197">
        <v>90000</v>
      </c>
      <c r="J95" s="61"/>
      <c r="K95" s="61"/>
      <c r="L95" s="61"/>
      <c r="M95" s="197">
        <v>90000</v>
      </c>
      <c r="N95" s="61"/>
      <c r="O95" s="61"/>
      <c r="P95" s="61"/>
      <c r="Q95" s="61"/>
      <c r="R95" s="61"/>
      <c r="S95" s="61"/>
      <c r="T95" s="61"/>
      <c r="U95" s="61"/>
      <c r="V95" s="61"/>
      <c r="W95" s="61"/>
      <c r="X95" s="61"/>
      <c r="Y95" s="61"/>
    </row>
    <row r="96" s="1" customFormat="1" ht="33.75" spans="1:25">
      <c r="A96" s="163" t="s">
        <v>75</v>
      </c>
      <c r="B96" s="158" t="s">
        <v>74</v>
      </c>
      <c r="C96" s="163" t="s">
        <v>75</v>
      </c>
      <c r="D96" s="205"/>
      <c r="E96" s="206"/>
      <c r="F96" s="207"/>
      <c r="G96" s="163"/>
      <c r="H96" s="196">
        <v>500417</v>
      </c>
      <c r="I96" s="197">
        <v>500417</v>
      </c>
      <c r="J96" s="61"/>
      <c r="K96" s="61"/>
      <c r="L96" s="61"/>
      <c r="M96" s="197">
        <v>500417</v>
      </c>
      <c r="N96" s="61"/>
      <c r="O96" s="61"/>
      <c r="P96" s="61"/>
      <c r="Q96" s="61"/>
      <c r="R96" s="61"/>
      <c r="S96" s="61"/>
      <c r="T96" s="61"/>
      <c r="U96" s="61"/>
      <c r="V96" s="61"/>
      <c r="W96" s="61"/>
      <c r="X96" s="61"/>
      <c r="Y96" s="61"/>
    </row>
    <row r="97" s="1" customFormat="1" ht="12.75" spans="1:25">
      <c r="A97" s="50"/>
      <c r="B97" s="173"/>
      <c r="C97" s="163" t="s">
        <v>372</v>
      </c>
      <c r="D97" s="205"/>
      <c r="E97" s="206"/>
      <c r="F97" s="207"/>
      <c r="G97" s="163"/>
      <c r="H97" s="196">
        <v>54000</v>
      </c>
      <c r="I97" s="197">
        <v>54000</v>
      </c>
      <c r="J97" s="61"/>
      <c r="K97" s="61"/>
      <c r="L97" s="61"/>
      <c r="M97" s="197">
        <v>54000</v>
      </c>
      <c r="N97" s="61"/>
      <c r="O97" s="61"/>
      <c r="P97" s="61"/>
      <c r="Q97" s="61"/>
      <c r="R97" s="61"/>
      <c r="S97" s="61"/>
      <c r="T97" s="61"/>
      <c r="U97" s="61"/>
      <c r="V97" s="61"/>
      <c r="W97" s="61"/>
      <c r="X97" s="61"/>
      <c r="Y97" s="61"/>
    </row>
    <row r="98" s="1" customFormat="1" ht="12.75" spans="1:25">
      <c r="A98" s="50"/>
      <c r="B98" s="173"/>
      <c r="C98" s="163" t="s">
        <v>372</v>
      </c>
      <c r="D98" s="163">
        <v>2070109</v>
      </c>
      <c r="E98" s="206" t="s">
        <v>373</v>
      </c>
      <c r="F98" s="172">
        <v>30107</v>
      </c>
      <c r="G98" s="163" t="s">
        <v>356</v>
      </c>
      <c r="H98" s="196">
        <v>54000</v>
      </c>
      <c r="I98" s="197">
        <v>54000</v>
      </c>
      <c r="J98" s="61"/>
      <c r="K98" s="61"/>
      <c r="L98" s="61"/>
      <c r="M98" s="197">
        <v>54000</v>
      </c>
      <c r="N98" s="61"/>
      <c r="O98" s="61"/>
      <c r="P98" s="61"/>
      <c r="Q98" s="61"/>
      <c r="R98" s="61"/>
      <c r="S98" s="61"/>
      <c r="T98" s="61"/>
      <c r="U98" s="61"/>
      <c r="V98" s="61"/>
      <c r="W98" s="61"/>
      <c r="X98" s="61"/>
      <c r="Y98" s="61"/>
    </row>
    <row r="99" s="1" customFormat="1" ht="12.75" spans="1:25">
      <c r="A99" s="50"/>
      <c r="B99" s="173"/>
      <c r="C99" s="163" t="s">
        <v>374</v>
      </c>
      <c r="D99" s="205"/>
      <c r="E99" s="206"/>
      <c r="F99" s="207"/>
      <c r="G99" s="163"/>
      <c r="H99" s="196">
        <v>85253</v>
      </c>
      <c r="I99" s="197">
        <v>85253</v>
      </c>
      <c r="J99" s="61"/>
      <c r="K99" s="61"/>
      <c r="L99" s="61"/>
      <c r="M99" s="197">
        <v>85253</v>
      </c>
      <c r="N99" s="61"/>
      <c r="O99" s="61"/>
      <c r="P99" s="61"/>
      <c r="Q99" s="61"/>
      <c r="R99" s="61"/>
      <c r="S99" s="61"/>
      <c r="T99" s="61"/>
      <c r="U99" s="61"/>
      <c r="V99" s="61"/>
      <c r="W99" s="61"/>
      <c r="X99" s="61"/>
      <c r="Y99" s="61"/>
    </row>
    <row r="100" s="1" customFormat="1" ht="22.5" spans="1:25">
      <c r="A100" s="50"/>
      <c r="B100" s="173"/>
      <c r="C100" s="163" t="s">
        <v>375</v>
      </c>
      <c r="D100" s="163">
        <v>2101102</v>
      </c>
      <c r="E100" s="206" t="s">
        <v>327</v>
      </c>
      <c r="F100" s="172">
        <v>30110</v>
      </c>
      <c r="G100" s="163" t="s">
        <v>328</v>
      </c>
      <c r="H100" s="196">
        <v>981</v>
      </c>
      <c r="I100" s="197">
        <v>981</v>
      </c>
      <c r="J100" s="61"/>
      <c r="K100" s="61"/>
      <c r="L100" s="61"/>
      <c r="M100" s="197">
        <v>981</v>
      </c>
      <c r="N100" s="61"/>
      <c r="O100" s="61"/>
      <c r="P100" s="61"/>
      <c r="Q100" s="61"/>
      <c r="R100" s="61"/>
      <c r="S100" s="61"/>
      <c r="T100" s="61"/>
      <c r="U100" s="61"/>
      <c r="V100" s="61"/>
      <c r="W100" s="61"/>
      <c r="X100" s="61"/>
      <c r="Y100" s="61"/>
    </row>
    <row r="101" s="1" customFormat="1" ht="22.5" spans="1:25">
      <c r="A101" s="50"/>
      <c r="B101" s="173"/>
      <c r="C101" s="163" t="s">
        <v>376</v>
      </c>
      <c r="D101" s="163">
        <v>2080505</v>
      </c>
      <c r="E101" s="206" t="s">
        <v>324</v>
      </c>
      <c r="F101" s="172">
        <v>30108</v>
      </c>
      <c r="G101" s="163" t="s">
        <v>325</v>
      </c>
      <c r="H101" s="196">
        <v>41961</v>
      </c>
      <c r="I101" s="197">
        <v>41961</v>
      </c>
      <c r="J101" s="61"/>
      <c r="K101" s="61"/>
      <c r="L101" s="61"/>
      <c r="M101" s="197">
        <v>41961</v>
      </c>
      <c r="N101" s="61"/>
      <c r="O101" s="61"/>
      <c r="P101" s="61"/>
      <c r="Q101" s="61"/>
      <c r="R101" s="61"/>
      <c r="S101" s="61"/>
      <c r="T101" s="61"/>
      <c r="U101" s="61"/>
      <c r="V101" s="61"/>
      <c r="W101" s="61"/>
      <c r="X101" s="61"/>
      <c r="Y101" s="61"/>
    </row>
    <row r="102" s="1" customFormat="1" ht="22.5" spans="1:25">
      <c r="A102" s="50"/>
      <c r="B102" s="173"/>
      <c r="C102" s="163" t="s">
        <v>377</v>
      </c>
      <c r="D102" s="163">
        <v>2101199</v>
      </c>
      <c r="E102" s="206" t="s">
        <v>378</v>
      </c>
      <c r="F102" s="172">
        <v>30112</v>
      </c>
      <c r="G102" s="163" t="s">
        <v>331</v>
      </c>
      <c r="H102" s="196">
        <v>827</v>
      </c>
      <c r="I102" s="197">
        <v>827</v>
      </c>
      <c r="J102" s="61"/>
      <c r="K102" s="61"/>
      <c r="L102" s="61"/>
      <c r="M102" s="197">
        <v>827</v>
      </c>
      <c r="N102" s="61"/>
      <c r="O102" s="61"/>
      <c r="P102" s="61"/>
      <c r="Q102" s="61"/>
      <c r="R102" s="61"/>
      <c r="S102" s="61"/>
      <c r="T102" s="61"/>
      <c r="U102" s="61"/>
      <c r="V102" s="61"/>
      <c r="W102" s="61"/>
      <c r="X102" s="61"/>
      <c r="Y102" s="61"/>
    </row>
    <row r="103" s="1" customFormat="1" ht="22.5" spans="1:25">
      <c r="A103" s="50"/>
      <c r="B103" s="173"/>
      <c r="C103" s="163" t="s">
        <v>379</v>
      </c>
      <c r="D103" s="163">
        <v>2101102</v>
      </c>
      <c r="E103" s="206" t="s">
        <v>327</v>
      </c>
      <c r="F103" s="172">
        <v>30110</v>
      </c>
      <c r="G103" s="163" t="s">
        <v>328</v>
      </c>
      <c r="H103" s="196">
        <v>22662</v>
      </c>
      <c r="I103" s="197">
        <v>22662</v>
      </c>
      <c r="J103" s="61"/>
      <c r="K103" s="61"/>
      <c r="L103" s="61"/>
      <c r="M103" s="197">
        <v>22662</v>
      </c>
      <c r="N103" s="61"/>
      <c r="O103" s="61"/>
      <c r="P103" s="61"/>
      <c r="Q103" s="61"/>
      <c r="R103" s="61"/>
      <c r="S103" s="61"/>
      <c r="T103" s="61"/>
      <c r="U103" s="61"/>
      <c r="V103" s="61"/>
      <c r="W103" s="61"/>
      <c r="X103" s="61"/>
      <c r="Y103" s="61"/>
    </row>
    <row r="104" s="1" customFormat="1" ht="22.5" spans="1:25">
      <c r="A104" s="50"/>
      <c r="B104" s="173"/>
      <c r="C104" s="163" t="s">
        <v>380</v>
      </c>
      <c r="D104" s="163">
        <v>2101103</v>
      </c>
      <c r="E104" s="206" t="s">
        <v>337</v>
      </c>
      <c r="F104" s="172">
        <v>30111</v>
      </c>
      <c r="G104" s="163" t="s">
        <v>351</v>
      </c>
      <c r="H104" s="196">
        <v>16982</v>
      </c>
      <c r="I104" s="197">
        <v>16982</v>
      </c>
      <c r="J104" s="61"/>
      <c r="K104" s="61"/>
      <c r="L104" s="61"/>
      <c r="M104" s="197">
        <v>16982</v>
      </c>
      <c r="N104" s="61"/>
      <c r="O104" s="61"/>
      <c r="P104" s="61"/>
      <c r="Q104" s="61"/>
      <c r="R104" s="61"/>
      <c r="S104" s="61"/>
      <c r="T104" s="61"/>
      <c r="U104" s="61"/>
      <c r="V104" s="61"/>
      <c r="W104" s="61"/>
      <c r="X104" s="61"/>
      <c r="Y104" s="61"/>
    </row>
    <row r="105" s="1" customFormat="1" ht="12.75" spans="1:25">
      <c r="A105" s="50"/>
      <c r="B105" s="173"/>
      <c r="C105" s="163" t="s">
        <v>381</v>
      </c>
      <c r="D105" s="163">
        <v>2070109</v>
      </c>
      <c r="E105" s="206" t="s">
        <v>373</v>
      </c>
      <c r="F105" s="172">
        <v>30112</v>
      </c>
      <c r="G105" s="163" t="s">
        <v>331</v>
      </c>
      <c r="H105" s="196">
        <v>1840</v>
      </c>
      <c r="I105" s="197">
        <v>1840</v>
      </c>
      <c r="J105" s="61"/>
      <c r="K105" s="61"/>
      <c r="L105" s="61"/>
      <c r="M105" s="197">
        <v>1840</v>
      </c>
      <c r="N105" s="61"/>
      <c r="O105" s="61"/>
      <c r="P105" s="61"/>
      <c r="Q105" s="61"/>
      <c r="R105" s="61"/>
      <c r="S105" s="61"/>
      <c r="T105" s="61"/>
      <c r="U105" s="61"/>
      <c r="V105" s="61"/>
      <c r="W105" s="61"/>
      <c r="X105" s="61"/>
      <c r="Y105" s="61"/>
    </row>
    <row r="106" s="1" customFormat="1" ht="12.75" spans="1:25">
      <c r="A106" s="50"/>
      <c r="B106" s="173"/>
      <c r="C106" s="163" t="s">
        <v>308</v>
      </c>
      <c r="D106" s="205"/>
      <c r="E106" s="206"/>
      <c r="F106" s="207"/>
      <c r="G106" s="163"/>
      <c r="H106" s="196">
        <v>4800</v>
      </c>
      <c r="I106" s="197">
        <v>4800</v>
      </c>
      <c r="J106" s="61"/>
      <c r="K106" s="61"/>
      <c r="L106" s="61"/>
      <c r="M106" s="197">
        <v>4800</v>
      </c>
      <c r="N106" s="61"/>
      <c r="O106" s="61"/>
      <c r="P106" s="61"/>
      <c r="Q106" s="61"/>
      <c r="R106" s="61"/>
      <c r="S106" s="61"/>
      <c r="T106" s="61"/>
      <c r="U106" s="61"/>
      <c r="V106" s="61"/>
      <c r="W106" s="61"/>
      <c r="X106" s="61"/>
      <c r="Y106" s="61"/>
    </row>
    <row r="107" s="1" customFormat="1" ht="12.75" spans="1:25">
      <c r="A107" s="50"/>
      <c r="B107" s="173"/>
      <c r="C107" s="163" t="s">
        <v>308</v>
      </c>
      <c r="D107" s="163">
        <v>2070109</v>
      </c>
      <c r="E107" s="206" t="s">
        <v>373</v>
      </c>
      <c r="F107" s="172">
        <v>30228</v>
      </c>
      <c r="G107" s="163" t="s">
        <v>309</v>
      </c>
      <c r="H107" s="196">
        <v>4800</v>
      </c>
      <c r="I107" s="197">
        <v>4800</v>
      </c>
      <c r="J107" s="61"/>
      <c r="K107" s="61"/>
      <c r="L107" s="61"/>
      <c r="M107" s="197">
        <v>4800</v>
      </c>
      <c r="N107" s="61"/>
      <c r="O107" s="61"/>
      <c r="P107" s="61"/>
      <c r="Q107" s="61"/>
      <c r="R107" s="61"/>
      <c r="S107" s="61"/>
      <c r="T107" s="61"/>
      <c r="U107" s="61"/>
      <c r="V107" s="61"/>
      <c r="W107" s="61"/>
      <c r="X107" s="61"/>
      <c r="Y107" s="61"/>
    </row>
    <row r="108" s="1" customFormat="1" ht="12.75" spans="1:25">
      <c r="A108" s="50"/>
      <c r="B108" s="173"/>
      <c r="C108" s="163" t="s">
        <v>382</v>
      </c>
      <c r="D108" s="205"/>
      <c r="E108" s="206"/>
      <c r="F108" s="207"/>
      <c r="G108" s="163"/>
      <c r="H108" s="196">
        <v>292368</v>
      </c>
      <c r="I108" s="197">
        <v>292368</v>
      </c>
      <c r="J108" s="61"/>
      <c r="K108" s="61"/>
      <c r="L108" s="61"/>
      <c r="M108" s="197">
        <v>292368</v>
      </c>
      <c r="N108" s="61"/>
      <c r="O108" s="61"/>
      <c r="P108" s="61"/>
      <c r="Q108" s="61"/>
      <c r="R108" s="61"/>
      <c r="S108" s="61"/>
      <c r="T108" s="61"/>
      <c r="U108" s="61"/>
      <c r="V108" s="61"/>
      <c r="W108" s="61"/>
      <c r="X108" s="61"/>
      <c r="Y108" s="61"/>
    </row>
    <row r="109" s="1" customFormat="1" ht="12.75" spans="1:25">
      <c r="A109" s="50"/>
      <c r="B109" s="173"/>
      <c r="C109" s="163" t="s">
        <v>369</v>
      </c>
      <c r="D109" s="163">
        <v>2070109</v>
      </c>
      <c r="E109" s="206" t="s">
        <v>373</v>
      </c>
      <c r="F109" s="172">
        <v>30101</v>
      </c>
      <c r="G109" s="163" t="s">
        <v>383</v>
      </c>
      <c r="H109" s="196">
        <v>118884</v>
      </c>
      <c r="I109" s="197">
        <v>118884</v>
      </c>
      <c r="J109" s="61"/>
      <c r="K109" s="61"/>
      <c r="L109" s="61"/>
      <c r="M109" s="197">
        <v>118884</v>
      </c>
      <c r="N109" s="61"/>
      <c r="O109" s="61"/>
      <c r="P109" s="61"/>
      <c r="Q109" s="61"/>
      <c r="R109" s="61"/>
      <c r="S109" s="61"/>
      <c r="T109" s="61"/>
      <c r="U109" s="61"/>
      <c r="V109" s="61"/>
      <c r="W109" s="61"/>
      <c r="X109" s="61"/>
      <c r="Y109" s="61"/>
    </row>
    <row r="110" s="1" customFormat="1" ht="12.75" spans="1:25">
      <c r="A110" s="50"/>
      <c r="B110" s="173"/>
      <c r="C110" s="163" t="s">
        <v>370</v>
      </c>
      <c r="D110" s="163">
        <v>2070109</v>
      </c>
      <c r="E110" s="206" t="s">
        <v>373</v>
      </c>
      <c r="F110" s="172">
        <v>30102</v>
      </c>
      <c r="G110" s="163" t="s">
        <v>295</v>
      </c>
      <c r="H110" s="196">
        <v>18000</v>
      </c>
      <c r="I110" s="197">
        <v>18000</v>
      </c>
      <c r="J110" s="61"/>
      <c r="K110" s="61"/>
      <c r="L110" s="61"/>
      <c r="M110" s="197">
        <v>18000</v>
      </c>
      <c r="N110" s="61"/>
      <c r="O110" s="61"/>
      <c r="P110" s="61"/>
      <c r="Q110" s="61"/>
      <c r="R110" s="61"/>
      <c r="S110" s="61"/>
      <c r="T110" s="61"/>
      <c r="U110" s="61"/>
      <c r="V110" s="61"/>
      <c r="W110" s="61"/>
      <c r="X110" s="61"/>
      <c r="Y110" s="61"/>
    </row>
    <row r="111" s="1" customFormat="1" ht="12.75" spans="1:25">
      <c r="A111" s="50"/>
      <c r="B111" s="173"/>
      <c r="C111" s="163" t="s">
        <v>367</v>
      </c>
      <c r="D111" s="163">
        <v>2070109</v>
      </c>
      <c r="E111" s="206" t="s">
        <v>373</v>
      </c>
      <c r="F111" s="172">
        <v>30107</v>
      </c>
      <c r="G111" s="163" t="s">
        <v>356</v>
      </c>
      <c r="H111" s="196">
        <v>46680</v>
      </c>
      <c r="I111" s="197">
        <v>46680</v>
      </c>
      <c r="J111" s="61"/>
      <c r="K111" s="61"/>
      <c r="L111" s="61"/>
      <c r="M111" s="197">
        <v>46680</v>
      </c>
      <c r="N111" s="61"/>
      <c r="O111" s="61"/>
      <c r="P111" s="61"/>
      <c r="Q111" s="61"/>
      <c r="R111" s="61"/>
      <c r="S111" s="61"/>
      <c r="T111" s="61"/>
      <c r="U111" s="61"/>
      <c r="V111" s="61"/>
      <c r="W111" s="61"/>
      <c r="X111" s="61"/>
      <c r="Y111" s="61"/>
    </row>
    <row r="112" s="1" customFormat="1" ht="12.75" spans="1:25">
      <c r="A112" s="50"/>
      <c r="B112" s="173"/>
      <c r="C112" s="163" t="s">
        <v>368</v>
      </c>
      <c r="D112" s="163">
        <v>2070109</v>
      </c>
      <c r="E112" s="206" t="s">
        <v>373</v>
      </c>
      <c r="F112" s="172">
        <v>30102</v>
      </c>
      <c r="G112" s="163" t="s">
        <v>295</v>
      </c>
      <c r="H112" s="196">
        <v>18804</v>
      </c>
      <c r="I112" s="197">
        <v>18804</v>
      </c>
      <c r="J112" s="61"/>
      <c r="K112" s="61"/>
      <c r="L112" s="61"/>
      <c r="M112" s="197">
        <v>18804</v>
      </c>
      <c r="N112" s="61"/>
      <c r="O112" s="61"/>
      <c r="P112" s="61"/>
      <c r="Q112" s="61"/>
      <c r="R112" s="61"/>
      <c r="S112" s="61"/>
      <c r="T112" s="61"/>
      <c r="U112" s="61"/>
      <c r="V112" s="61"/>
      <c r="W112" s="61"/>
      <c r="X112" s="61"/>
      <c r="Y112" s="61"/>
    </row>
    <row r="113" s="1" customFormat="1" ht="12.75" spans="1:25">
      <c r="A113" s="50"/>
      <c r="B113" s="173"/>
      <c r="C113" s="163" t="s">
        <v>371</v>
      </c>
      <c r="D113" s="163">
        <v>2070109</v>
      </c>
      <c r="E113" s="206" t="s">
        <v>373</v>
      </c>
      <c r="F113" s="172">
        <v>30107</v>
      </c>
      <c r="G113" s="163" t="s">
        <v>356</v>
      </c>
      <c r="H113" s="196">
        <v>90000</v>
      </c>
      <c r="I113" s="197">
        <v>90000</v>
      </c>
      <c r="J113" s="61"/>
      <c r="K113" s="61"/>
      <c r="L113" s="61"/>
      <c r="M113" s="197">
        <v>90000</v>
      </c>
      <c r="N113" s="61"/>
      <c r="O113" s="61"/>
      <c r="P113" s="61"/>
      <c r="Q113" s="61"/>
      <c r="R113" s="61"/>
      <c r="S113" s="61"/>
      <c r="T113" s="61"/>
      <c r="U113" s="61"/>
      <c r="V113" s="61"/>
      <c r="W113" s="61"/>
      <c r="X113" s="61"/>
      <c r="Y113" s="61"/>
    </row>
    <row r="114" s="1" customFormat="1" ht="12.75" spans="1:25">
      <c r="A114" s="50"/>
      <c r="B114" s="173"/>
      <c r="C114" s="163" t="s">
        <v>320</v>
      </c>
      <c r="D114" s="205"/>
      <c r="E114" s="206"/>
      <c r="F114" s="207"/>
      <c r="G114" s="163"/>
      <c r="H114" s="196">
        <v>47496</v>
      </c>
      <c r="I114" s="197">
        <v>47496</v>
      </c>
      <c r="J114" s="61"/>
      <c r="K114" s="61"/>
      <c r="L114" s="61"/>
      <c r="M114" s="197">
        <v>47496</v>
      </c>
      <c r="N114" s="61"/>
      <c r="O114" s="61"/>
      <c r="P114" s="61"/>
      <c r="Q114" s="61"/>
      <c r="R114" s="61"/>
      <c r="S114" s="61"/>
      <c r="T114" s="61"/>
      <c r="U114" s="61"/>
      <c r="V114" s="61"/>
      <c r="W114" s="61"/>
      <c r="X114" s="61"/>
      <c r="Y114" s="61"/>
    </row>
    <row r="115" s="1" customFormat="1" ht="12.75" spans="1:25">
      <c r="A115" s="50"/>
      <c r="B115" s="173"/>
      <c r="C115" s="163" t="s">
        <v>320</v>
      </c>
      <c r="D115" s="163">
        <v>2210201</v>
      </c>
      <c r="E115" s="206" t="s">
        <v>321</v>
      </c>
      <c r="F115" s="172">
        <v>30113</v>
      </c>
      <c r="G115" s="163" t="s">
        <v>321</v>
      </c>
      <c r="H115" s="196">
        <v>47496</v>
      </c>
      <c r="I115" s="197">
        <v>47496</v>
      </c>
      <c r="J115" s="61"/>
      <c r="K115" s="61"/>
      <c r="L115" s="61"/>
      <c r="M115" s="197">
        <v>47496</v>
      </c>
      <c r="N115" s="61"/>
      <c r="O115" s="61"/>
      <c r="P115" s="61"/>
      <c r="Q115" s="61"/>
      <c r="R115" s="61"/>
      <c r="S115" s="61"/>
      <c r="T115" s="61"/>
      <c r="U115" s="61"/>
      <c r="V115" s="61"/>
      <c r="W115" s="61"/>
      <c r="X115" s="61"/>
      <c r="Y115" s="61"/>
    </row>
    <row r="116" s="1" customFormat="1" ht="12.75" spans="1:25">
      <c r="A116" s="50"/>
      <c r="B116" s="173"/>
      <c r="C116" s="163" t="s">
        <v>279</v>
      </c>
      <c r="D116" s="205"/>
      <c r="E116" s="206"/>
      <c r="F116" s="207"/>
      <c r="G116" s="163"/>
      <c r="H116" s="196">
        <v>16500</v>
      </c>
      <c r="I116" s="197">
        <v>16500</v>
      </c>
      <c r="J116" s="61"/>
      <c r="K116" s="61"/>
      <c r="L116" s="61"/>
      <c r="M116" s="197">
        <v>16500</v>
      </c>
      <c r="N116" s="61"/>
      <c r="O116" s="61"/>
      <c r="P116" s="61"/>
      <c r="Q116" s="61"/>
      <c r="R116" s="61"/>
      <c r="S116" s="61"/>
      <c r="T116" s="61"/>
      <c r="U116" s="61"/>
      <c r="V116" s="61"/>
      <c r="W116" s="61"/>
      <c r="X116" s="61"/>
      <c r="Y116" s="61"/>
    </row>
    <row r="117" s="1" customFormat="1" ht="12.75" spans="1:25">
      <c r="A117" s="50"/>
      <c r="B117" s="173"/>
      <c r="C117" s="163" t="s">
        <v>359</v>
      </c>
      <c r="D117" s="163">
        <v>2070109</v>
      </c>
      <c r="E117" s="206" t="s">
        <v>373</v>
      </c>
      <c r="F117" s="172">
        <v>30229</v>
      </c>
      <c r="G117" s="163" t="s">
        <v>291</v>
      </c>
      <c r="H117" s="196">
        <v>3000</v>
      </c>
      <c r="I117" s="197">
        <v>3000</v>
      </c>
      <c r="J117" s="61"/>
      <c r="K117" s="61"/>
      <c r="L117" s="61"/>
      <c r="M117" s="197">
        <v>3000</v>
      </c>
      <c r="N117" s="61"/>
      <c r="O117" s="61"/>
      <c r="P117" s="61"/>
      <c r="Q117" s="61"/>
      <c r="R117" s="61"/>
      <c r="S117" s="61"/>
      <c r="T117" s="61"/>
      <c r="U117" s="61"/>
      <c r="V117" s="61"/>
      <c r="W117" s="61"/>
      <c r="X117" s="61"/>
      <c r="Y117" s="61"/>
    </row>
    <row r="118" s="1" customFormat="1" ht="12.75" spans="1:25">
      <c r="A118" s="50"/>
      <c r="B118" s="173"/>
      <c r="C118" s="163" t="s">
        <v>358</v>
      </c>
      <c r="D118" s="163">
        <v>2070109</v>
      </c>
      <c r="E118" s="206" t="s">
        <v>373</v>
      </c>
      <c r="F118" s="172">
        <v>30201</v>
      </c>
      <c r="G118" s="163" t="s">
        <v>284</v>
      </c>
      <c r="H118" s="196">
        <v>13500</v>
      </c>
      <c r="I118" s="197">
        <v>13500</v>
      </c>
      <c r="J118" s="61"/>
      <c r="K118" s="61"/>
      <c r="L118" s="61"/>
      <c r="M118" s="197">
        <v>13500</v>
      </c>
      <c r="N118" s="61"/>
      <c r="O118" s="61"/>
      <c r="P118" s="61"/>
      <c r="Q118" s="61"/>
      <c r="R118" s="61"/>
      <c r="S118" s="61"/>
      <c r="T118" s="61"/>
      <c r="U118" s="61"/>
      <c r="V118" s="61"/>
      <c r="W118" s="61"/>
      <c r="X118" s="61"/>
      <c r="Y118" s="61"/>
    </row>
    <row r="119" s="1" customFormat="1" ht="33.75" spans="1:25">
      <c r="A119" s="163" t="s">
        <v>77</v>
      </c>
      <c r="B119" s="158" t="s">
        <v>76</v>
      </c>
      <c r="C119" s="163" t="s">
        <v>77</v>
      </c>
      <c r="D119" s="205"/>
      <c r="E119" s="206"/>
      <c r="F119" s="207"/>
      <c r="G119" s="163"/>
      <c r="H119" s="196">
        <v>803733</v>
      </c>
      <c r="I119" s="197">
        <v>803733</v>
      </c>
      <c r="J119" s="61"/>
      <c r="K119" s="61"/>
      <c r="L119" s="61"/>
      <c r="M119" s="197">
        <v>803733</v>
      </c>
      <c r="N119" s="61"/>
      <c r="O119" s="61"/>
      <c r="P119" s="61"/>
      <c r="Q119" s="61"/>
      <c r="R119" s="61"/>
      <c r="S119" s="61"/>
      <c r="T119" s="61"/>
      <c r="U119" s="61"/>
      <c r="V119" s="61"/>
      <c r="W119" s="61"/>
      <c r="X119" s="61"/>
      <c r="Y119" s="61"/>
    </row>
    <row r="120" s="1" customFormat="1" ht="12.75" spans="1:25">
      <c r="A120" s="50"/>
      <c r="B120" s="173"/>
      <c r="C120" s="163" t="s">
        <v>384</v>
      </c>
      <c r="D120" s="205"/>
      <c r="E120" s="206"/>
      <c r="F120" s="207"/>
      <c r="G120" s="163"/>
      <c r="H120" s="196">
        <v>27500</v>
      </c>
      <c r="I120" s="197">
        <v>27500</v>
      </c>
      <c r="J120" s="61"/>
      <c r="K120" s="61"/>
      <c r="L120" s="61"/>
      <c r="M120" s="197">
        <v>27500</v>
      </c>
      <c r="N120" s="61"/>
      <c r="O120" s="61"/>
      <c r="P120" s="61"/>
      <c r="Q120" s="61"/>
      <c r="R120" s="61"/>
      <c r="S120" s="61"/>
      <c r="T120" s="61"/>
      <c r="U120" s="61"/>
      <c r="V120" s="61"/>
      <c r="W120" s="61"/>
      <c r="X120" s="61"/>
      <c r="Y120" s="61"/>
    </row>
    <row r="121" s="1" customFormat="1" ht="22.5" spans="1:25">
      <c r="A121" s="50"/>
      <c r="B121" s="173"/>
      <c r="C121" s="163" t="s">
        <v>359</v>
      </c>
      <c r="D121" s="163">
        <v>2110199</v>
      </c>
      <c r="E121" s="206" t="s">
        <v>385</v>
      </c>
      <c r="F121" s="172">
        <v>30229</v>
      </c>
      <c r="G121" s="163" t="s">
        <v>291</v>
      </c>
      <c r="H121" s="196">
        <v>5000</v>
      </c>
      <c r="I121" s="197">
        <v>5000</v>
      </c>
      <c r="J121" s="61"/>
      <c r="K121" s="61"/>
      <c r="L121" s="61"/>
      <c r="M121" s="197">
        <v>5000</v>
      </c>
      <c r="N121" s="61"/>
      <c r="O121" s="61"/>
      <c r="P121" s="61"/>
      <c r="Q121" s="61"/>
      <c r="R121" s="61"/>
      <c r="S121" s="61"/>
      <c r="T121" s="61"/>
      <c r="U121" s="61"/>
      <c r="V121" s="61"/>
      <c r="W121" s="61"/>
      <c r="X121" s="61"/>
      <c r="Y121" s="61"/>
    </row>
    <row r="122" s="1" customFormat="1" ht="22.5" spans="1:25">
      <c r="A122" s="50"/>
      <c r="B122" s="173"/>
      <c r="C122" s="163" t="s">
        <v>358</v>
      </c>
      <c r="D122" s="163">
        <v>2110199</v>
      </c>
      <c r="E122" s="206" t="s">
        <v>386</v>
      </c>
      <c r="F122" s="172">
        <v>30201</v>
      </c>
      <c r="G122" s="163" t="s">
        <v>387</v>
      </c>
      <c r="H122" s="196">
        <v>22500</v>
      </c>
      <c r="I122" s="197">
        <v>22500</v>
      </c>
      <c r="J122" s="61"/>
      <c r="K122" s="61"/>
      <c r="L122" s="61"/>
      <c r="M122" s="197">
        <v>22500</v>
      </c>
      <c r="N122" s="61"/>
      <c r="O122" s="61"/>
      <c r="P122" s="61"/>
      <c r="Q122" s="61"/>
      <c r="R122" s="61"/>
      <c r="S122" s="61"/>
      <c r="T122" s="61"/>
      <c r="U122" s="61"/>
      <c r="V122" s="61"/>
      <c r="W122" s="61"/>
      <c r="X122" s="61"/>
      <c r="Y122" s="61"/>
    </row>
    <row r="123" s="1" customFormat="1" ht="12.75" spans="1:25">
      <c r="A123" s="50"/>
      <c r="B123" s="173"/>
      <c r="C123" s="163" t="s">
        <v>308</v>
      </c>
      <c r="D123" s="205"/>
      <c r="E123" s="206"/>
      <c r="F123" s="207"/>
      <c r="G123" s="163"/>
      <c r="H123" s="196">
        <v>8000</v>
      </c>
      <c r="I123" s="197">
        <v>8000</v>
      </c>
      <c r="J123" s="61"/>
      <c r="K123" s="61"/>
      <c r="L123" s="61"/>
      <c r="M123" s="197">
        <v>8000</v>
      </c>
      <c r="N123" s="61"/>
      <c r="O123" s="61"/>
      <c r="P123" s="61"/>
      <c r="Q123" s="61"/>
      <c r="R123" s="61"/>
      <c r="S123" s="61"/>
      <c r="T123" s="61"/>
      <c r="U123" s="61"/>
      <c r="V123" s="61"/>
      <c r="W123" s="61"/>
      <c r="X123" s="61"/>
      <c r="Y123" s="61"/>
    </row>
    <row r="124" s="1" customFormat="1" ht="22.5" spans="1:25">
      <c r="A124" s="50"/>
      <c r="B124" s="173"/>
      <c r="C124" s="163" t="s">
        <v>308</v>
      </c>
      <c r="D124" s="163">
        <v>2110199</v>
      </c>
      <c r="E124" s="206" t="s">
        <v>385</v>
      </c>
      <c r="F124" s="172">
        <v>30228</v>
      </c>
      <c r="G124" s="163" t="s">
        <v>309</v>
      </c>
      <c r="H124" s="196">
        <v>8000</v>
      </c>
      <c r="I124" s="197">
        <v>8000</v>
      </c>
      <c r="J124" s="61"/>
      <c r="K124" s="61"/>
      <c r="L124" s="61"/>
      <c r="M124" s="197">
        <v>8000</v>
      </c>
      <c r="N124" s="61"/>
      <c r="O124" s="61"/>
      <c r="P124" s="61"/>
      <c r="Q124" s="61"/>
      <c r="R124" s="61"/>
      <c r="S124" s="61"/>
      <c r="T124" s="61"/>
      <c r="U124" s="61"/>
      <c r="V124" s="61"/>
      <c r="W124" s="61"/>
      <c r="X124" s="61"/>
      <c r="Y124" s="61"/>
    </row>
    <row r="125" s="1" customFormat="1" ht="12.75" spans="1:25">
      <c r="A125" s="50"/>
      <c r="B125" s="173"/>
      <c r="C125" s="163" t="s">
        <v>354</v>
      </c>
      <c r="D125" s="205"/>
      <c r="E125" s="206"/>
      <c r="F125" s="207"/>
      <c r="G125" s="163"/>
      <c r="H125" s="196">
        <v>90000</v>
      </c>
      <c r="I125" s="197">
        <v>90000</v>
      </c>
      <c r="J125" s="61"/>
      <c r="K125" s="61"/>
      <c r="L125" s="61"/>
      <c r="M125" s="197">
        <v>90000</v>
      </c>
      <c r="N125" s="61"/>
      <c r="O125" s="61"/>
      <c r="P125" s="61"/>
      <c r="Q125" s="61"/>
      <c r="R125" s="61"/>
      <c r="S125" s="61"/>
      <c r="T125" s="61"/>
      <c r="U125" s="61"/>
      <c r="V125" s="61"/>
      <c r="W125" s="61"/>
      <c r="X125" s="61"/>
      <c r="Y125" s="61"/>
    </row>
    <row r="126" s="1" customFormat="1" ht="22.5" spans="1:25">
      <c r="A126" s="50"/>
      <c r="B126" s="173"/>
      <c r="C126" s="163" t="s">
        <v>355</v>
      </c>
      <c r="D126" s="163">
        <v>2110199</v>
      </c>
      <c r="E126" s="206" t="s">
        <v>385</v>
      </c>
      <c r="F126" s="172">
        <v>30107</v>
      </c>
      <c r="G126" s="163" t="s">
        <v>356</v>
      </c>
      <c r="H126" s="196">
        <v>90000</v>
      </c>
      <c r="I126" s="197">
        <v>90000</v>
      </c>
      <c r="J126" s="61"/>
      <c r="K126" s="61"/>
      <c r="L126" s="61"/>
      <c r="M126" s="197">
        <v>90000</v>
      </c>
      <c r="N126" s="61"/>
      <c r="O126" s="61"/>
      <c r="P126" s="61"/>
      <c r="Q126" s="61"/>
      <c r="R126" s="61"/>
      <c r="S126" s="61"/>
      <c r="T126" s="61"/>
      <c r="U126" s="61"/>
      <c r="V126" s="61"/>
      <c r="W126" s="61"/>
      <c r="X126" s="61"/>
      <c r="Y126" s="61"/>
    </row>
    <row r="127" s="1" customFormat="1" ht="12.75" spans="1:25">
      <c r="A127" s="50"/>
      <c r="B127" s="173"/>
      <c r="C127" s="163" t="s">
        <v>322</v>
      </c>
      <c r="D127" s="205"/>
      <c r="E127" s="206"/>
      <c r="F127" s="207"/>
      <c r="G127" s="163"/>
      <c r="H127" s="196">
        <v>126149</v>
      </c>
      <c r="I127" s="197">
        <v>126149</v>
      </c>
      <c r="J127" s="61"/>
      <c r="K127" s="61"/>
      <c r="L127" s="61"/>
      <c r="M127" s="197">
        <v>126149</v>
      </c>
      <c r="N127" s="61"/>
      <c r="O127" s="61"/>
      <c r="P127" s="61"/>
      <c r="Q127" s="61"/>
      <c r="R127" s="61"/>
      <c r="S127" s="61"/>
      <c r="T127" s="61"/>
      <c r="U127" s="61"/>
      <c r="V127" s="61"/>
      <c r="W127" s="61"/>
      <c r="X127" s="61"/>
      <c r="Y127" s="61"/>
    </row>
    <row r="128" s="1" customFormat="1" ht="22.5" spans="1:25">
      <c r="A128" s="50"/>
      <c r="B128" s="173"/>
      <c r="C128" s="163" t="s">
        <v>388</v>
      </c>
      <c r="D128" s="163">
        <v>2101103</v>
      </c>
      <c r="E128" s="206" t="s">
        <v>337</v>
      </c>
      <c r="F128" s="172">
        <v>30111</v>
      </c>
      <c r="G128" s="163" t="s">
        <v>351</v>
      </c>
      <c r="H128" s="196">
        <v>25654</v>
      </c>
      <c r="I128" s="197">
        <v>25654</v>
      </c>
      <c r="J128" s="61"/>
      <c r="K128" s="61"/>
      <c r="L128" s="61"/>
      <c r="M128" s="197">
        <v>25654</v>
      </c>
      <c r="N128" s="61"/>
      <c r="O128" s="61"/>
      <c r="P128" s="61"/>
      <c r="Q128" s="61"/>
      <c r="R128" s="61"/>
      <c r="S128" s="61"/>
      <c r="T128" s="61"/>
      <c r="U128" s="61"/>
      <c r="V128" s="61"/>
      <c r="W128" s="61"/>
      <c r="X128" s="61"/>
      <c r="Y128" s="61"/>
    </row>
    <row r="129" s="1" customFormat="1" ht="22.5" spans="1:25">
      <c r="A129" s="50"/>
      <c r="B129" s="173"/>
      <c r="C129" s="163" t="s">
        <v>389</v>
      </c>
      <c r="D129" s="163">
        <v>2101199</v>
      </c>
      <c r="E129" s="206" t="s">
        <v>330</v>
      </c>
      <c r="F129" s="172">
        <v>30112</v>
      </c>
      <c r="G129" s="163" t="s">
        <v>331</v>
      </c>
      <c r="H129" s="196">
        <v>1124</v>
      </c>
      <c r="I129" s="197">
        <v>1124</v>
      </c>
      <c r="J129" s="61"/>
      <c r="K129" s="61"/>
      <c r="L129" s="61"/>
      <c r="M129" s="197">
        <v>1124</v>
      </c>
      <c r="N129" s="61"/>
      <c r="O129" s="61"/>
      <c r="P129" s="61"/>
      <c r="Q129" s="61"/>
      <c r="R129" s="61"/>
      <c r="S129" s="61"/>
      <c r="T129" s="61"/>
      <c r="U129" s="61"/>
      <c r="V129" s="61"/>
      <c r="W129" s="61"/>
      <c r="X129" s="61"/>
      <c r="Y129" s="61"/>
    </row>
    <row r="130" s="1" customFormat="1" ht="22.5" spans="1:25">
      <c r="A130" s="50"/>
      <c r="B130" s="173"/>
      <c r="C130" s="163" t="s">
        <v>390</v>
      </c>
      <c r="D130" s="163">
        <v>2101102</v>
      </c>
      <c r="E130" s="206" t="s">
        <v>391</v>
      </c>
      <c r="F130" s="172">
        <v>30110</v>
      </c>
      <c r="G130" s="163" t="s">
        <v>328</v>
      </c>
      <c r="H130" s="196">
        <v>37688</v>
      </c>
      <c r="I130" s="197">
        <v>37688</v>
      </c>
      <c r="J130" s="61"/>
      <c r="K130" s="61"/>
      <c r="L130" s="61"/>
      <c r="M130" s="197">
        <v>37688</v>
      </c>
      <c r="N130" s="61"/>
      <c r="O130" s="61"/>
      <c r="P130" s="61"/>
      <c r="Q130" s="61"/>
      <c r="R130" s="61"/>
      <c r="S130" s="61"/>
      <c r="T130" s="61"/>
      <c r="U130" s="61"/>
      <c r="V130" s="61"/>
      <c r="W130" s="61"/>
      <c r="X130" s="61"/>
      <c r="Y130" s="61"/>
    </row>
    <row r="131" s="1" customFormat="1" ht="22.5" spans="1:25">
      <c r="A131" s="50"/>
      <c r="B131" s="173"/>
      <c r="C131" s="163" t="s">
        <v>326</v>
      </c>
      <c r="D131" s="163">
        <v>2101102</v>
      </c>
      <c r="E131" s="206" t="s">
        <v>327</v>
      </c>
      <c r="F131" s="172">
        <v>30110</v>
      </c>
      <c r="G131" s="163" t="s">
        <v>328</v>
      </c>
      <c r="H131" s="196">
        <v>1635</v>
      </c>
      <c r="I131" s="197">
        <v>1635</v>
      </c>
      <c r="J131" s="61"/>
      <c r="K131" s="61"/>
      <c r="L131" s="61"/>
      <c r="M131" s="197">
        <v>1635</v>
      </c>
      <c r="N131" s="61"/>
      <c r="O131" s="61"/>
      <c r="P131" s="61"/>
      <c r="Q131" s="61"/>
      <c r="R131" s="61"/>
      <c r="S131" s="61"/>
      <c r="T131" s="61"/>
      <c r="U131" s="61"/>
      <c r="V131" s="61"/>
      <c r="W131" s="61"/>
      <c r="X131" s="61"/>
      <c r="Y131" s="61"/>
    </row>
    <row r="132" s="1" customFormat="1" ht="22.5" spans="1:25">
      <c r="A132" s="50"/>
      <c r="B132" s="173"/>
      <c r="C132" s="163" t="s">
        <v>392</v>
      </c>
      <c r="D132" s="163">
        <v>2110199</v>
      </c>
      <c r="E132" s="206" t="s">
        <v>386</v>
      </c>
      <c r="F132" s="172">
        <v>30112</v>
      </c>
      <c r="G132" s="163" t="s">
        <v>331</v>
      </c>
      <c r="H132" s="196">
        <v>2991</v>
      </c>
      <c r="I132" s="197">
        <v>2991</v>
      </c>
      <c r="J132" s="61"/>
      <c r="K132" s="61"/>
      <c r="L132" s="61"/>
      <c r="M132" s="197">
        <v>2991</v>
      </c>
      <c r="N132" s="61"/>
      <c r="O132" s="61"/>
      <c r="P132" s="61"/>
      <c r="Q132" s="61"/>
      <c r="R132" s="61"/>
      <c r="S132" s="61"/>
      <c r="T132" s="61"/>
      <c r="U132" s="61"/>
      <c r="V132" s="61"/>
      <c r="W132" s="61"/>
      <c r="X132" s="61"/>
      <c r="Y132" s="61"/>
    </row>
    <row r="133" s="1" customFormat="1" ht="22.5" spans="1:25">
      <c r="A133" s="50"/>
      <c r="B133" s="173"/>
      <c r="C133" s="163" t="s">
        <v>393</v>
      </c>
      <c r="D133" s="163">
        <v>2080505</v>
      </c>
      <c r="E133" s="206" t="s">
        <v>324</v>
      </c>
      <c r="F133" s="172">
        <v>30108</v>
      </c>
      <c r="G133" s="163" t="s">
        <v>325</v>
      </c>
      <c r="H133" s="196">
        <v>57057</v>
      </c>
      <c r="I133" s="197">
        <v>57057</v>
      </c>
      <c r="J133" s="61"/>
      <c r="K133" s="61"/>
      <c r="L133" s="61"/>
      <c r="M133" s="197">
        <v>57057</v>
      </c>
      <c r="N133" s="61"/>
      <c r="O133" s="61"/>
      <c r="P133" s="61"/>
      <c r="Q133" s="61"/>
      <c r="R133" s="61"/>
      <c r="S133" s="61"/>
      <c r="T133" s="61"/>
      <c r="U133" s="61"/>
      <c r="V133" s="61"/>
      <c r="W133" s="61"/>
      <c r="X133" s="61"/>
      <c r="Y133" s="61"/>
    </row>
    <row r="134" s="1" customFormat="1" ht="12.75" spans="1:25">
      <c r="A134" s="50"/>
      <c r="B134" s="173"/>
      <c r="C134" s="163" t="s">
        <v>382</v>
      </c>
      <c r="D134" s="205"/>
      <c r="E134" s="206"/>
      <c r="F134" s="207"/>
      <c r="G134" s="163"/>
      <c r="H134" s="196">
        <v>474072</v>
      </c>
      <c r="I134" s="197">
        <v>474072</v>
      </c>
      <c r="J134" s="61"/>
      <c r="K134" s="61"/>
      <c r="L134" s="61"/>
      <c r="M134" s="197">
        <v>474072</v>
      </c>
      <c r="N134" s="61"/>
      <c r="O134" s="61"/>
      <c r="P134" s="61"/>
      <c r="Q134" s="61"/>
      <c r="R134" s="61"/>
      <c r="S134" s="61"/>
      <c r="T134" s="61"/>
      <c r="U134" s="61"/>
      <c r="V134" s="61"/>
      <c r="W134" s="61"/>
      <c r="X134" s="61"/>
      <c r="Y134" s="61"/>
    </row>
    <row r="135" s="1" customFormat="1" ht="22.5" spans="1:25">
      <c r="A135" s="50"/>
      <c r="B135" s="173"/>
      <c r="C135" s="163" t="s">
        <v>371</v>
      </c>
      <c r="D135" s="163">
        <v>2110199</v>
      </c>
      <c r="E135" s="206" t="s">
        <v>385</v>
      </c>
      <c r="F135" s="172">
        <v>30107</v>
      </c>
      <c r="G135" s="163" t="s">
        <v>356</v>
      </c>
      <c r="H135" s="196">
        <v>150000</v>
      </c>
      <c r="I135" s="197">
        <v>150000</v>
      </c>
      <c r="J135" s="61"/>
      <c r="K135" s="61"/>
      <c r="L135" s="61"/>
      <c r="M135" s="197">
        <v>150000</v>
      </c>
      <c r="N135" s="61"/>
      <c r="O135" s="61"/>
      <c r="P135" s="61"/>
      <c r="Q135" s="61"/>
      <c r="R135" s="61"/>
      <c r="S135" s="61"/>
      <c r="T135" s="61"/>
      <c r="U135" s="61"/>
      <c r="V135" s="61"/>
      <c r="W135" s="61"/>
      <c r="X135" s="61"/>
      <c r="Y135" s="61"/>
    </row>
    <row r="136" s="1" customFormat="1" ht="22.5" spans="1:25">
      <c r="A136" s="50"/>
      <c r="B136" s="173"/>
      <c r="C136" s="163" t="s">
        <v>367</v>
      </c>
      <c r="D136" s="163">
        <v>2110199</v>
      </c>
      <c r="E136" s="206" t="s">
        <v>385</v>
      </c>
      <c r="F136" s="172">
        <v>30107</v>
      </c>
      <c r="G136" s="163" t="s">
        <v>356</v>
      </c>
      <c r="H136" s="196">
        <v>78360</v>
      </c>
      <c r="I136" s="197">
        <v>78360</v>
      </c>
      <c r="J136" s="61"/>
      <c r="K136" s="61"/>
      <c r="L136" s="61"/>
      <c r="M136" s="197">
        <v>78360</v>
      </c>
      <c r="N136" s="61"/>
      <c r="O136" s="61"/>
      <c r="P136" s="61"/>
      <c r="Q136" s="61"/>
      <c r="R136" s="61"/>
      <c r="S136" s="61"/>
      <c r="T136" s="61"/>
      <c r="U136" s="61"/>
      <c r="V136" s="61"/>
      <c r="W136" s="61"/>
      <c r="X136" s="61"/>
      <c r="Y136" s="61"/>
    </row>
    <row r="137" s="1" customFormat="1" ht="22.5" spans="1:25">
      <c r="A137" s="50"/>
      <c r="B137" s="173"/>
      <c r="C137" s="163" t="s">
        <v>368</v>
      </c>
      <c r="D137" s="163">
        <v>2110199</v>
      </c>
      <c r="E137" s="206" t="s">
        <v>385</v>
      </c>
      <c r="F137" s="172">
        <v>30102</v>
      </c>
      <c r="G137" s="163" t="s">
        <v>295</v>
      </c>
      <c r="H137" s="196">
        <v>20700</v>
      </c>
      <c r="I137" s="197">
        <v>20700</v>
      </c>
      <c r="J137" s="61"/>
      <c r="K137" s="61"/>
      <c r="L137" s="61"/>
      <c r="M137" s="197">
        <v>20700</v>
      </c>
      <c r="N137" s="61"/>
      <c r="O137" s="61"/>
      <c r="P137" s="61"/>
      <c r="Q137" s="61"/>
      <c r="R137" s="61"/>
      <c r="S137" s="61"/>
      <c r="T137" s="61"/>
      <c r="U137" s="61"/>
      <c r="V137" s="61"/>
      <c r="W137" s="61"/>
      <c r="X137" s="61"/>
      <c r="Y137" s="61"/>
    </row>
    <row r="138" s="1" customFormat="1" ht="22.5" spans="1:25">
      <c r="A138" s="50"/>
      <c r="B138" s="173"/>
      <c r="C138" s="163" t="s">
        <v>370</v>
      </c>
      <c r="D138" s="163">
        <v>2110199</v>
      </c>
      <c r="E138" s="206" t="s">
        <v>385</v>
      </c>
      <c r="F138" s="172">
        <v>30102</v>
      </c>
      <c r="G138" s="163" t="s">
        <v>295</v>
      </c>
      <c r="H138" s="196">
        <v>30000</v>
      </c>
      <c r="I138" s="197">
        <v>30000</v>
      </c>
      <c r="J138" s="61"/>
      <c r="K138" s="61"/>
      <c r="L138" s="61"/>
      <c r="M138" s="197">
        <v>30000</v>
      </c>
      <c r="N138" s="61"/>
      <c r="O138" s="61"/>
      <c r="P138" s="61"/>
      <c r="Q138" s="61"/>
      <c r="R138" s="61"/>
      <c r="S138" s="61"/>
      <c r="T138" s="61"/>
      <c r="U138" s="61"/>
      <c r="V138" s="61"/>
      <c r="W138" s="61"/>
      <c r="X138" s="61"/>
      <c r="Y138" s="61"/>
    </row>
    <row r="139" s="1" customFormat="1" ht="22.5" spans="1:25">
      <c r="A139" s="50"/>
      <c r="B139" s="173"/>
      <c r="C139" s="163" t="s">
        <v>369</v>
      </c>
      <c r="D139" s="163">
        <v>2110199</v>
      </c>
      <c r="E139" s="206" t="s">
        <v>385</v>
      </c>
      <c r="F139" s="172">
        <v>30101</v>
      </c>
      <c r="G139" s="163" t="s">
        <v>298</v>
      </c>
      <c r="H139" s="196">
        <v>195012</v>
      </c>
      <c r="I139" s="197">
        <v>195012</v>
      </c>
      <c r="J139" s="61"/>
      <c r="K139" s="61"/>
      <c r="L139" s="61"/>
      <c r="M139" s="197">
        <v>195012</v>
      </c>
      <c r="N139" s="61"/>
      <c r="O139" s="61"/>
      <c r="P139" s="61"/>
      <c r="Q139" s="61"/>
      <c r="R139" s="61"/>
      <c r="S139" s="61"/>
      <c r="T139" s="61"/>
      <c r="U139" s="61"/>
      <c r="V139" s="61"/>
      <c r="W139" s="61"/>
      <c r="X139" s="61"/>
      <c r="Y139" s="61"/>
    </row>
    <row r="140" s="1" customFormat="1" ht="12.75" spans="1:25">
      <c r="A140" s="50"/>
      <c r="B140" s="173"/>
      <c r="C140" s="163" t="s">
        <v>320</v>
      </c>
      <c r="D140" s="205"/>
      <c r="E140" s="206"/>
      <c r="F140" s="207"/>
      <c r="G140" s="163"/>
      <c r="H140" s="196">
        <v>78012</v>
      </c>
      <c r="I140" s="197">
        <v>78012</v>
      </c>
      <c r="J140" s="61"/>
      <c r="K140" s="61"/>
      <c r="L140" s="61"/>
      <c r="M140" s="197">
        <v>78012</v>
      </c>
      <c r="N140" s="61"/>
      <c r="O140" s="61"/>
      <c r="P140" s="61"/>
      <c r="Q140" s="61"/>
      <c r="R140" s="61"/>
      <c r="S140" s="61"/>
      <c r="T140" s="61"/>
      <c r="U140" s="61"/>
      <c r="V140" s="61"/>
      <c r="W140" s="61"/>
      <c r="X140" s="61"/>
      <c r="Y140" s="61"/>
    </row>
    <row r="141" s="1" customFormat="1" ht="12.75" spans="1:25">
      <c r="A141" s="50"/>
      <c r="B141" s="173"/>
      <c r="C141" s="163" t="s">
        <v>320</v>
      </c>
      <c r="D141" s="163">
        <v>2210201</v>
      </c>
      <c r="E141" s="206" t="s">
        <v>321</v>
      </c>
      <c r="F141" s="172">
        <v>30113</v>
      </c>
      <c r="G141" s="163" t="s">
        <v>321</v>
      </c>
      <c r="H141" s="196">
        <v>78012</v>
      </c>
      <c r="I141" s="197">
        <v>78012</v>
      </c>
      <c r="J141" s="61"/>
      <c r="K141" s="61"/>
      <c r="L141" s="61"/>
      <c r="M141" s="197">
        <v>78012</v>
      </c>
      <c r="N141" s="61"/>
      <c r="O141" s="61"/>
      <c r="P141" s="61"/>
      <c r="Q141" s="61"/>
      <c r="R141" s="61"/>
      <c r="S141" s="61"/>
      <c r="T141" s="61"/>
      <c r="U141" s="61"/>
      <c r="V141" s="61"/>
      <c r="W141" s="61"/>
      <c r="X141" s="61"/>
      <c r="Y141" s="61"/>
    </row>
    <row r="142" s="1" customFormat="1" ht="33.75" spans="1:25">
      <c r="A142" s="163" t="s">
        <v>79</v>
      </c>
      <c r="B142" s="158" t="s">
        <v>78</v>
      </c>
      <c r="C142" s="163" t="s">
        <v>79</v>
      </c>
      <c r="D142" s="205"/>
      <c r="E142" s="206"/>
      <c r="F142" s="207"/>
      <c r="G142" s="163"/>
      <c r="H142" s="196">
        <v>2294574</v>
      </c>
      <c r="I142" s="197">
        <v>2294574</v>
      </c>
      <c r="J142" s="61"/>
      <c r="K142" s="61"/>
      <c r="L142" s="61"/>
      <c r="M142" s="197">
        <v>2294574</v>
      </c>
      <c r="N142" s="61"/>
      <c r="O142" s="61"/>
      <c r="P142" s="61"/>
      <c r="Q142" s="61"/>
      <c r="R142" s="61"/>
      <c r="S142" s="61"/>
      <c r="T142" s="61"/>
      <c r="U142" s="61"/>
      <c r="V142" s="61"/>
      <c r="W142" s="61"/>
      <c r="X142" s="61"/>
      <c r="Y142" s="61"/>
    </row>
    <row r="143" s="1" customFormat="1" ht="12.75" spans="1:25">
      <c r="A143" s="50"/>
      <c r="B143" s="173"/>
      <c r="C143" s="163" t="s">
        <v>382</v>
      </c>
      <c r="D143" s="205"/>
      <c r="E143" s="206"/>
      <c r="F143" s="207"/>
      <c r="G143" s="163"/>
      <c r="H143" s="196">
        <v>1331820</v>
      </c>
      <c r="I143" s="197">
        <v>1331820</v>
      </c>
      <c r="J143" s="61"/>
      <c r="K143" s="61"/>
      <c r="L143" s="61"/>
      <c r="M143" s="197">
        <v>1331820</v>
      </c>
      <c r="N143" s="61"/>
      <c r="O143" s="61"/>
      <c r="P143" s="61"/>
      <c r="Q143" s="61"/>
      <c r="R143" s="61"/>
      <c r="S143" s="61"/>
      <c r="T143" s="61"/>
      <c r="U143" s="61"/>
      <c r="V143" s="61"/>
      <c r="W143" s="61"/>
      <c r="X143" s="61"/>
      <c r="Y143" s="61"/>
    </row>
    <row r="144" s="1" customFormat="1" ht="12.75" spans="1:25">
      <c r="A144" s="50"/>
      <c r="B144" s="173"/>
      <c r="C144" s="163" t="s">
        <v>370</v>
      </c>
      <c r="D144" s="163">
        <v>2130104</v>
      </c>
      <c r="E144" s="206" t="s">
        <v>343</v>
      </c>
      <c r="F144" s="172">
        <v>30102</v>
      </c>
      <c r="G144" s="163" t="s">
        <v>295</v>
      </c>
      <c r="H144" s="196">
        <v>72000</v>
      </c>
      <c r="I144" s="197">
        <v>72000</v>
      </c>
      <c r="J144" s="61"/>
      <c r="K144" s="61"/>
      <c r="L144" s="61"/>
      <c r="M144" s="197">
        <v>72000</v>
      </c>
      <c r="N144" s="61"/>
      <c r="O144" s="61"/>
      <c r="P144" s="61"/>
      <c r="Q144" s="61"/>
      <c r="R144" s="61"/>
      <c r="S144" s="61"/>
      <c r="T144" s="61"/>
      <c r="U144" s="61"/>
      <c r="V144" s="61"/>
      <c r="W144" s="61"/>
      <c r="X144" s="61"/>
      <c r="Y144" s="61"/>
    </row>
    <row r="145" s="1" customFormat="1" ht="12.75" spans="1:25">
      <c r="A145" s="50"/>
      <c r="B145" s="173"/>
      <c r="C145" s="163" t="s">
        <v>369</v>
      </c>
      <c r="D145" s="163">
        <v>2130104</v>
      </c>
      <c r="E145" s="206" t="s">
        <v>343</v>
      </c>
      <c r="F145" s="172">
        <v>30101</v>
      </c>
      <c r="G145" s="163" t="s">
        <v>298</v>
      </c>
      <c r="H145" s="196">
        <v>606036</v>
      </c>
      <c r="I145" s="197">
        <v>606036</v>
      </c>
      <c r="J145" s="61"/>
      <c r="K145" s="61"/>
      <c r="L145" s="61"/>
      <c r="M145" s="197">
        <v>606036</v>
      </c>
      <c r="N145" s="61"/>
      <c r="O145" s="61"/>
      <c r="P145" s="61"/>
      <c r="Q145" s="61"/>
      <c r="R145" s="61"/>
      <c r="S145" s="61"/>
      <c r="T145" s="61"/>
      <c r="U145" s="61"/>
      <c r="V145" s="61"/>
      <c r="W145" s="61"/>
      <c r="X145" s="61"/>
      <c r="Y145" s="61"/>
    </row>
    <row r="146" s="1" customFormat="1" ht="12.75" spans="1:25">
      <c r="A146" s="50"/>
      <c r="B146" s="173"/>
      <c r="C146" s="163" t="s">
        <v>371</v>
      </c>
      <c r="D146" s="163">
        <v>2130104</v>
      </c>
      <c r="E146" s="206" t="s">
        <v>343</v>
      </c>
      <c r="F146" s="172">
        <v>30107</v>
      </c>
      <c r="G146" s="163" t="s">
        <v>356</v>
      </c>
      <c r="H146" s="196">
        <v>360000</v>
      </c>
      <c r="I146" s="197">
        <v>360000</v>
      </c>
      <c r="J146" s="61"/>
      <c r="K146" s="61"/>
      <c r="L146" s="61"/>
      <c r="M146" s="197">
        <v>360000</v>
      </c>
      <c r="N146" s="61"/>
      <c r="O146" s="61"/>
      <c r="P146" s="61"/>
      <c r="Q146" s="61"/>
      <c r="R146" s="61"/>
      <c r="S146" s="61"/>
      <c r="T146" s="61"/>
      <c r="U146" s="61"/>
      <c r="V146" s="61"/>
      <c r="W146" s="61"/>
      <c r="X146" s="61"/>
      <c r="Y146" s="61"/>
    </row>
    <row r="147" s="1" customFormat="1" ht="12.75" spans="1:25">
      <c r="A147" s="50"/>
      <c r="B147" s="173"/>
      <c r="C147" s="163" t="s">
        <v>367</v>
      </c>
      <c r="D147" s="163">
        <v>2130104</v>
      </c>
      <c r="E147" s="206" t="s">
        <v>343</v>
      </c>
      <c r="F147" s="172">
        <v>30107</v>
      </c>
      <c r="G147" s="163" t="s">
        <v>356</v>
      </c>
      <c r="H147" s="196">
        <v>205200</v>
      </c>
      <c r="I147" s="197">
        <v>205200</v>
      </c>
      <c r="J147" s="61"/>
      <c r="K147" s="61"/>
      <c r="L147" s="61"/>
      <c r="M147" s="197">
        <v>205200</v>
      </c>
      <c r="N147" s="61"/>
      <c r="O147" s="61"/>
      <c r="P147" s="61"/>
      <c r="Q147" s="61"/>
      <c r="R147" s="61"/>
      <c r="S147" s="61"/>
      <c r="T147" s="61"/>
      <c r="U147" s="61"/>
      <c r="V147" s="61"/>
      <c r="W147" s="61"/>
      <c r="X147" s="61"/>
      <c r="Y147" s="61"/>
    </row>
    <row r="148" s="1" customFormat="1" ht="12.75" spans="1:25">
      <c r="A148" s="50"/>
      <c r="B148" s="173"/>
      <c r="C148" s="163" t="s">
        <v>368</v>
      </c>
      <c r="D148" s="163">
        <v>2130104</v>
      </c>
      <c r="E148" s="206" t="s">
        <v>343</v>
      </c>
      <c r="F148" s="172">
        <v>30102</v>
      </c>
      <c r="G148" s="163" t="s">
        <v>295</v>
      </c>
      <c r="H148" s="196">
        <v>88584</v>
      </c>
      <c r="I148" s="197">
        <v>88584</v>
      </c>
      <c r="J148" s="61"/>
      <c r="K148" s="61"/>
      <c r="L148" s="61"/>
      <c r="M148" s="197">
        <v>88584</v>
      </c>
      <c r="N148" s="61"/>
      <c r="O148" s="61"/>
      <c r="P148" s="61"/>
      <c r="Q148" s="61"/>
      <c r="R148" s="61"/>
      <c r="S148" s="61"/>
      <c r="T148" s="61"/>
      <c r="U148" s="61"/>
      <c r="V148" s="61"/>
      <c r="W148" s="61"/>
      <c r="X148" s="61"/>
      <c r="Y148" s="61"/>
    </row>
    <row r="149" s="1" customFormat="1" ht="12.75" spans="1:25">
      <c r="A149" s="50"/>
      <c r="B149" s="173"/>
      <c r="C149" s="163" t="s">
        <v>308</v>
      </c>
      <c r="D149" s="205"/>
      <c r="E149" s="206"/>
      <c r="F149" s="207"/>
      <c r="G149" s="163"/>
      <c r="H149" s="196">
        <v>19200</v>
      </c>
      <c r="I149" s="197">
        <v>19200</v>
      </c>
      <c r="J149" s="61"/>
      <c r="K149" s="61"/>
      <c r="L149" s="61"/>
      <c r="M149" s="197">
        <v>19200</v>
      </c>
      <c r="N149" s="61"/>
      <c r="O149" s="61"/>
      <c r="P149" s="61"/>
      <c r="Q149" s="61"/>
      <c r="R149" s="61"/>
      <c r="S149" s="61"/>
      <c r="T149" s="61"/>
      <c r="U149" s="61"/>
      <c r="V149" s="61"/>
      <c r="W149" s="61"/>
      <c r="X149" s="61"/>
      <c r="Y149" s="61"/>
    </row>
    <row r="150" s="1" customFormat="1" ht="12.75" spans="1:25">
      <c r="A150" s="50"/>
      <c r="B150" s="173"/>
      <c r="C150" s="163" t="s">
        <v>308</v>
      </c>
      <c r="D150" s="163">
        <v>2130104</v>
      </c>
      <c r="E150" s="206" t="s">
        <v>343</v>
      </c>
      <c r="F150" s="172">
        <v>30228</v>
      </c>
      <c r="G150" s="163" t="s">
        <v>309</v>
      </c>
      <c r="H150" s="196">
        <v>19200</v>
      </c>
      <c r="I150" s="197">
        <v>19200</v>
      </c>
      <c r="J150" s="61"/>
      <c r="K150" s="61"/>
      <c r="L150" s="61"/>
      <c r="M150" s="197">
        <v>19200</v>
      </c>
      <c r="N150" s="61"/>
      <c r="O150" s="61"/>
      <c r="P150" s="61"/>
      <c r="Q150" s="61"/>
      <c r="R150" s="61"/>
      <c r="S150" s="61"/>
      <c r="T150" s="61"/>
      <c r="U150" s="61"/>
      <c r="V150" s="61"/>
      <c r="W150" s="61"/>
      <c r="X150" s="61"/>
      <c r="Y150" s="61"/>
    </row>
    <row r="151" s="1" customFormat="1" ht="12.75" spans="1:25">
      <c r="A151" s="50"/>
      <c r="B151" s="173"/>
      <c r="C151" s="163" t="s">
        <v>320</v>
      </c>
      <c r="D151" s="205"/>
      <c r="E151" s="206"/>
      <c r="F151" s="207"/>
      <c r="G151" s="163"/>
      <c r="H151" s="196">
        <v>212628</v>
      </c>
      <c r="I151" s="197">
        <v>212628</v>
      </c>
      <c r="J151" s="61"/>
      <c r="K151" s="61"/>
      <c r="L151" s="61"/>
      <c r="M151" s="197">
        <v>212628</v>
      </c>
      <c r="N151" s="61"/>
      <c r="O151" s="61"/>
      <c r="P151" s="61"/>
      <c r="Q151" s="61"/>
      <c r="R151" s="61"/>
      <c r="S151" s="61"/>
      <c r="T151" s="61"/>
      <c r="U151" s="61"/>
      <c r="V151" s="61"/>
      <c r="W151" s="61"/>
      <c r="X151" s="61"/>
      <c r="Y151" s="61"/>
    </row>
    <row r="152" s="1" customFormat="1" ht="12.75" spans="1:25">
      <c r="A152" s="50"/>
      <c r="B152" s="173"/>
      <c r="C152" s="163" t="s">
        <v>320</v>
      </c>
      <c r="D152" s="163">
        <v>2210201</v>
      </c>
      <c r="E152" s="206" t="s">
        <v>321</v>
      </c>
      <c r="F152" s="172">
        <v>30113</v>
      </c>
      <c r="G152" s="163" t="s">
        <v>321</v>
      </c>
      <c r="H152" s="196">
        <v>212628</v>
      </c>
      <c r="I152" s="197">
        <v>212628</v>
      </c>
      <c r="J152" s="61"/>
      <c r="K152" s="61"/>
      <c r="L152" s="61"/>
      <c r="M152" s="197">
        <v>212628</v>
      </c>
      <c r="N152" s="61"/>
      <c r="O152" s="61"/>
      <c r="P152" s="61"/>
      <c r="Q152" s="61"/>
      <c r="R152" s="61"/>
      <c r="S152" s="61"/>
      <c r="T152" s="61"/>
      <c r="U152" s="61"/>
      <c r="V152" s="61"/>
      <c r="W152" s="61"/>
      <c r="X152" s="61"/>
      <c r="Y152" s="61"/>
    </row>
    <row r="153" s="1" customFormat="1" ht="12.75" spans="1:25">
      <c r="A153" s="50"/>
      <c r="B153" s="173"/>
      <c r="C153" s="163" t="s">
        <v>279</v>
      </c>
      <c r="D153" s="205"/>
      <c r="E153" s="206"/>
      <c r="F153" s="207"/>
      <c r="G153" s="163"/>
      <c r="H153" s="196">
        <v>66000</v>
      </c>
      <c r="I153" s="197">
        <v>66000</v>
      </c>
      <c r="J153" s="61"/>
      <c r="K153" s="61"/>
      <c r="L153" s="61"/>
      <c r="M153" s="197">
        <v>66000</v>
      </c>
      <c r="N153" s="61"/>
      <c r="O153" s="61"/>
      <c r="P153" s="61"/>
      <c r="Q153" s="61"/>
      <c r="R153" s="61"/>
      <c r="S153" s="61"/>
      <c r="T153" s="61"/>
      <c r="U153" s="61"/>
      <c r="V153" s="61"/>
      <c r="W153" s="61"/>
      <c r="X153" s="61"/>
      <c r="Y153" s="61"/>
    </row>
    <row r="154" s="1" customFormat="1" ht="12.75" spans="1:25">
      <c r="A154" s="50"/>
      <c r="B154" s="173"/>
      <c r="C154" s="163" t="s">
        <v>358</v>
      </c>
      <c r="D154" s="163">
        <v>2130104</v>
      </c>
      <c r="E154" s="206" t="s">
        <v>343</v>
      </c>
      <c r="F154" s="172">
        <v>30201</v>
      </c>
      <c r="G154" s="163" t="s">
        <v>284</v>
      </c>
      <c r="H154" s="196">
        <v>54000</v>
      </c>
      <c r="I154" s="197">
        <v>54000</v>
      </c>
      <c r="J154" s="61"/>
      <c r="K154" s="61"/>
      <c r="L154" s="61"/>
      <c r="M154" s="197">
        <v>54000</v>
      </c>
      <c r="N154" s="61"/>
      <c r="O154" s="61"/>
      <c r="P154" s="61"/>
      <c r="Q154" s="61"/>
      <c r="R154" s="61"/>
      <c r="S154" s="61"/>
      <c r="T154" s="61"/>
      <c r="U154" s="61"/>
      <c r="V154" s="61"/>
      <c r="W154" s="61"/>
      <c r="X154" s="61"/>
      <c r="Y154" s="61"/>
    </row>
    <row r="155" s="1" customFormat="1" ht="12.75" spans="1:25">
      <c r="A155" s="50"/>
      <c r="B155" s="173"/>
      <c r="C155" s="163" t="s">
        <v>359</v>
      </c>
      <c r="D155" s="163">
        <v>2130104</v>
      </c>
      <c r="E155" s="206" t="s">
        <v>343</v>
      </c>
      <c r="F155" s="172">
        <v>30229</v>
      </c>
      <c r="G155" s="163" t="s">
        <v>291</v>
      </c>
      <c r="H155" s="196">
        <v>12000</v>
      </c>
      <c r="I155" s="197">
        <v>12000</v>
      </c>
      <c r="J155" s="61"/>
      <c r="K155" s="61"/>
      <c r="L155" s="61"/>
      <c r="M155" s="197">
        <v>12000</v>
      </c>
      <c r="N155" s="61"/>
      <c r="O155" s="61"/>
      <c r="P155" s="61"/>
      <c r="Q155" s="61"/>
      <c r="R155" s="61"/>
      <c r="S155" s="61"/>
      <c r="T155" s="61"/>
      <c r="U155" s="61"/>
      <c r="V155" s="61"/>
      <c r="W155" s="61"/>
      <c r="X155" s="61"/>
      <c r="Y155" s="61"/>
    </row>
    <row r="156" s="1" customFormat="1" ht="12.75" spans="1:25">
      <c r="A156" s="50"/>
      <c r="B156" s="173"/>
      <c r="C156" s="163" t="s">
        <v>348</v>
      </c>
      <c r="D156" s="205"/>
      <c r="E156" s="206"/>
      <c r="F156" s="207"/>
      <c r="G156" s="163"/>
      <c r="H156" s="196">
        <v>388926</v>
      </c>
      <c r="I156" s="197">
        <v>388926</v>
      </c>
      <c r="J156" s="61"/>
      <c r="K156" s="61"/>
      <c r="L156" s="61"/>
      <c r="M156" s="197">
        <v>388926</v>
      </c>
      <c r="N156" s="61"/>
      <c r="O156" s="61"/>
      <c r="P156" s="61"/>
      <c r="Q156" s="61"/>
      <c r="R156" s="61"/>
      <c r="S156" s="61"/>
      <c r="T156" s="61"/>
      <c r="U156" s="61"/>
      <c r="V156" s="61"/>
      <c r="W156" s="61"/>
      <c r="X156" s="61"/>
      <c r="Y156" s="61"/>
    </row>
    <row r="157" s="1" customFormat="1" ht="22.5" spans="1:25">
      <c r="A157" s="50"/>
      <c r="B157" s="173"/>
      <c r="C157" s="163" t="s">
        <v>326</v>
      </c>
      <c r="D157" s="163">
        <v>2101102</v>
      </c>
      <c r="E157" s="206" t="s">
        <v>327</v>
      </c>
      <c r="F157" s="172">
        <v>30110</v>
      </c>
      <c r="G157" s="163" t="s">
        <v>328</v>
      </c>
      <c r="H157" s="196">
        <v>3924</v>
      </c>
      <c r="I157" s="197">
        <v>3924</v>
      </c>
      <c r="J157" s="61"/>
      <c r="K157" s="61"/>
      <c r="L157" s="61"/>
      <c r="M157" s="197">
        <v>3924</v>
      </c>
      <c r="N157" s="61"/>
      <c r="O157" s="61"/>
      <c r="P157" s="61"/>
      <c r="Q157" s="61"/>
      <c r="R157" s="61"/>
      <c r="S157" s="61"/>
      <c r="T157" s="61"/>
      <c r="U157" s="61"/>
      <c r="V157" s="61"/>
      <c r="W157" s="61"/>
      <c r="X157" s="61"/>
      <c r="Y157" s="61"/>
    </row>
    <row r="158" s="1" customFormat="1" ht="12.75" spans="1:25">
      <c r="A158" s="50"/>
      <c r="B158" s="173"/>
      <c r="C158" s="163" t="s">
        <v>394</v>
      </c>
      <c r="D158" s="163">
        <v>2130104</v>
      </c>
      <c r="E158" s="206" t="s">
        <v>343</v>
      </c>
      <c r="F158" s="172">
        <v>30112</v>
      </c>
      <c r="G158" s="163" t="s">
        <v>331</v>
      </c>
      <c r="H158" s="196">
        <v>8642</v>
      </c>
      <c r="I158" s="197">
        <v>8642</v>
      </c>
      <c r="J158" s="61"/>
      <c r="K158" s="61"/>
      <c r="L158" s="61"/>
      <c r="M158" s="197">
        <v>8642</v>
      </c>
      <c r="N158" s="61"/>
      <c r="O158" s="61"/>
      <c r="P158" s="61"/>
      <c r="Q158" s="61"/>
      <c r="R158" s="61"/>
      <c r="S158" s="61"/>
      <c r="T158" s="61"/>
      <c r="U158" s="61"/>
      <c r="V158" s="61"/>
      <c r="W158" s="61"/>
      <c r="X158" s="61"/>
      <c r="Y158" s="61"/>
    </row>
    <row r="159" s="1" customFormat="1" ht="22.5" spans="1:25">
      <c r="A159" s="50"/>
      <c r="B159" s="173"/>
      <c r="C159" s="163" t="s">
        <v>395</v>
      </c>
      <c r="D159" s="163">
        <v>2080505</v>
      </c>
      <c r="E159" s="206" t="s">
        <v>324</v>
      </c>
      <c r="F159" s="172">
        <v>30108</v>
      </c>
      <c r="G159" s="163" t="s">
        <v>325</v>
      </c>
      <c r="H159" s="196">
        <v>197504</v>
      </c>
      <c r="I159" s="197">
        <v>197504</v>
      </c>
      <c r="J159" s="61"/>
      <c r="K159" s="61"/>
      <c r="L159" s="61"/>
      <c r="M159" s="197">
        <v>197504</v>
      </c>
      <c r="N159" s="61"/>
      <c r="O159" s="61"/>
      <c r="P159" s="61"/>
      <c r="Q159" s="61"/>
      <c r="R159" s="61"/>
      <c r="S159" s="61"/>
      <c r="T159" s="61"/>
      <c r="U159" s="61"/>
      <c r="V159" s="61"/>
      <c r="W159" s="61"/>
      <c r="X159" s="61"/>
      <c r="Y159" s="61"/>
    </row>
    <row r="160" s="1" customFormat="1" ht="22.5" spans="1:25">
      <c r="A160" s="50"/>
      <c r="B160" s="173"/>
      <c r="C160" s="163" t="s">
        <v>396</v>
      </c>
      <c r="D160" s="163">
        <v>2101199</v>
      </c>
      <c r="E160" s="206" t="s">
        <v>330</v>
      </c>
      <c r="F160" s="172">
        <v>30112</v>
      </c>
      <c r="G160" s="163" t="s">
        <v>331</v>
      </c>
      <c r="H160" s="196">
        <v>3889</v>
      </c>
      <c r="I160" s="197">
        <v>3889</v>
      </c>
      <c r="J160" s="61"/>
      <c r="K160" s="61"/>
      <c r="L160" s="61"/>
      <c r="M160" s="197">
        <v>3889</v>
      </c>
      <c r="N160" s="61"/>
      <c r="O160" s="61"/>
      <c r="P160" s="61"/>
      <c r="Q160" s="61"/>
      <c r="R160" s="61"/>
      <c r="S160" s="61"/>
      <c r="T160" s="61"/>
      <c r="U160" s="61"/>
      <c r="V160" s="61"/>
      <c r="W160" s="61"/>
      <c r="X160" s="61"/>
      <c r="Y160" s="61"/>
    </row>
    <row r="161" s="1" customFormat="1" ht="12.75" spans="1:25">
      <c r="A161" s="50"/>
      <c r="B161" s="173"/>
      <c r="C161" s="163" t="s">
        <v>397</v>
      </c>
      <c r="D161" s="163">
        <v>2101103</v>
      </c>
      <c r="E161" s="206" t="s">
        <v>337</v>
      </c>
      <c r="F161" s="172">
        <v>30111</v>
      </c>
      <c r="G161" s="163" t="s">
        <v>351</v>
      </c>
      <c r="H161" s="196">
        <v>67652</v>
      </c>
      <c r="I161" s="197">
        <v>67652</v>
      </c>
      <c r="J161" s="61"/>
      <c r="K161" s="61"/>
      <c r="L161" s="61"/>
      <c r="M161" s="197">
        <v>67652</v>
      </c>
      <c r="N161" s="61"/>
      <c r="O161" s="61"/>
      <c r="P161" s="61"/>
      <c r="Q161" s="61"/>
      <c r="R161" s="61"/>
      <c r="S161" s="61"/>
      <c r="T161" s="61"/>
      <c r="U161" s="61"/>
      <c r="V161" s="61"/>
      <c r="W161" s="61"/>
      <c r="X161" s="61"/>
      <c r="Y161" s="61"/>
    </row>
    <row r="162" s="1" customFormat="1" ht="22.5" spans="1:25">
      <c r="A162" s="50"/>
      <c r="B162" s="173"/>
      <c r="C162" s="163" t="s">
        <v>398</v>
      </c>
      <c r="D162" s="163">
        <v>2101102</v>
      </c>
      <c r="E162" s="206" t="s">
        <v>327</v>
      </c>
      <c r="F162" s="172">
        <v>30110</v>
      </c>
      <c r="G162" s="163" t="s">
        <v>328</v>
      </c>
      <c r="H162" s="196">
        <v>107315</v>
      </c>
      <c r="I162" s="197">
        <v>107315</v>
      </c>
      <c r="J162" s="61"/>
      <c r="K162" s="61"/>
      <c r="L162" s="61"/>
      <c r="M162" s="197">
        <v>107315</v>
      </c>
      <c r="N162" s="61"/>
      <c r="O162" s="61"/>
      <c r="P162" s="61"/>
      <c r="Q162" s="61"/>
      <c r="R162" s="61"/>
      <c r="S162" s="61"/>
      <c r="T162" s="61"/>
      <c r="U162" s="61"/>
      <c r="V162" s="61"/>
      <c r="W162" s="61"/>
      <c r="X162" s="61"/>
      <c r="Y162" s="61"/>
    </row>
    <row r="163" s="1" customFormat="1" ht="12.75" spans="1:25">
      <c r="A163" s="50"/>
      <c r="B163" s="173"/>
      <c r="C163" s="163" t="s">
        <v>354</v>
      </c>
      <c r="D163" s="205"/>
      <c r="E163" s="206"/>
      <c r="F163" s="207"/>
      <c r="G163" s="163"/>
      <c r="H163" s="196">
        <v>216000</v>
      </c>
      <c r="I163" s="197">
        <v>216000</v>
      </c>
      <c r="J163" s="61"/>
      <c r="K163" s="61"/>
      <c r="L163" s="61"/>
      <c r="M163" s="197">
        <v>216000</v>
      </c>
      <c r="N163" s="61"/>
      <c r="O163" s="61"/>
      <c r="P163" s="61"/>
      <c r="Q163" s="61"/>
      <c r="R163" s="61"/>
      <c r="S163" s="61"/>
      <c r="T163" s="61"/>
      <c r="U163" s="61"/>
      <c r="V163" s="61"/>
      <c r="W163" s="61"/>
      <c r="X163" s="61"/>
      <c r="Y163" s="61"/>
    </row>
    <row r="164" s="1" customFormat="1" ht="12.75" spans="1:25">
      <c r="A164" s="50"/>
      <c r="B164" s="173"/>
      <c r="C164" s="163" t="s">
        <v>355</v>
      </c>
      <c r="D164" s="163">
        <v>2130104</v>
      </c>
      <c r="E164" s="206" t="s">
        <v>343</v>
      </c>
      <c r="F164" s="172">
        <v>30107</v>
      </c>
      <c r="G164" s="163" t="s">
        <v>356</v>
      </c>
      <c r="H164" s="196">
        <v>216000</v>
      </c>
      <c r="I164" s="197">
        <v>216000</v>
      </c>
      <c r="J164" s="61"/>
      <c r="K164" s="61"/>
      <c r="L164" s="61"/>
      <c r="M164" s="197">
        <v>216000</v>
      </c>
      <c r="N164" s="61"/>
      <c r="O164" s="61"/>
      <c r="P164" s="61"/>
      <c r="Q164" s="61"/>
      <c r="R164" s="61"/>
      <c r="S164" s="61"/>
      <c r="T164" s="61"/>
      <c r="U164" s="61"/>
      <c r="V164" s="61"/>
      <c r="W164" s="61"/>
      <c r="X164" s="61"/>
      <c r="Y164" s="61"/>
    </row>
    <row r="165" s="1" customFormat="1" ht="12.75" spans="1:25">
      <c r="A165" s="50"/>
      <c r="B165" s="173"/>
      <c r="C165" s="163" t="s">
        <v>399</v>
      </c>
      <c r="D165" s="205"/>
      <c r="E165" s="206"/>
      <c r="F165" s="207"/>
      <c r="G165" s="163"/>
      <c r="H165" s="196">
        <v>60000</v>
      </c>
      <c r="I165" s="197">
        <v>60000</v>
      </c>
      <c r="J165" s="61"/>
      <c r="K165" s="61"/>
      <c r="L165" s="61"/>
      <c r="M165" s="197">
        <v>60000</v>
      </c>
      <c r="N165" s="61"/>
      <c r="O165" s="61"/>
      <c r="P165" s="61"/>
      <c r="Q165" s="61"/>
      <c r="R165" s="61"/>
      <c r="S165" s="61"/>
      <c r="T165" s="61"/>
      <c r="U165" s="61"/>
      <c r="V165" s="61"/>
      <c r="W165" s="61"/>
      <c r="X165" s="61"/>
      <c r="Y165" s="61"/>
    </row>
    <row r="166" s="1" customFormat="1" ht="22.5" spans="1:25">
      <c r="A166" s="50"/>
      <c r="B166" s="173"/>
      <c r="C166" s="163" t="s">
        <v>400</v>
      </c>
      <c r="D166" s="163">
        <v>2130306</v>
      </c>
      <c r="E166" s="206" t="s">
        <v>401</v>
      </c>
      <c r="F166" s="172">
        <v>30305</v>
      </c>
      <c r="G166" s="163" t="s">
        <v>313</v>
      </c>
      <c r="H166" s="196">
        <v>16800</v>
      </c>
      <c r="I166" s="197">
        <v>16800</v>
      </c>
      <c r="J166" s="61"/>
      <c r="K166" s="61"/>
      <c r="L166" s="61"/>
      <c r="M166" s="197">
        <v>16800</v>
      </c>
      <c r="N166" s="61"/>
      <c r="O166" s="61"/>
      <c r="P166" s="61"/>
      <c r="Q166" s="61"/>
      <c r="R166" s="61"/>
      <c r="S166" s="61"/>
      <c r="T166" s="61"/>
      <c r="U166" s="61"/>
      <c r="V166" s="61"/>
      <c r="W166" s="61"/>
      <c r="X166" s="61"/>
      <c r="Y166" s="61"/>
    </row>
    <row r="167" s="1" customFormat="1" ht="22.5" spans="1:25">
      <c r="A167" s="50"/>
      <c r="B167" s="173"/>
      <c r="C167" s="163" t="s">
        <v>402</v>
      </c>
      <c r="D167" s="163">
        <v>2130306</v>
      </c>
      <c r="E167" s="206" t="s">
        <v>401</v>
      </c>
      <c r="F167" s="172">
        <v>30305</v>
      </c>
      <c r="G167" s="163" t="s">
        <v>313</v>
      </c>
      <c r="H167" s="196">
        <v>10800</v>
      </c>
      <c r="I167" s="197">
        <v>10800</v>
      </c>
      <c r="J167" s="61"/>
      <c r="K167" s="61"/>
      <c r="L167" s="61"/>
      <c r="M167" s="197">
        <v>10800</v>
      </c>
      <c r="N167" s="61"/>
      <c r="O167" s="61"/>
      <c r="P167" s="61"/>
      <c r="Q167" s="61"/>
      <c r="R167" s="61"/>
      <c r="S167" s="61"/>
      <c r="T167" s="61"/>
      <c r="U167" s="61"/>
      <c r="V167" s="61"/>
      <c r="W167" s="61"/>
      <c r="X167" s="61"/>
      <c r="Y167" s="61"/>
    </row>
    <row r="168" s="1" customFormat="1" ht="22.5" spans="1:25">
      <c r="A168" s="50"/>
      <c r="B168" s="173"/>
      <c r="C168" s="163" t="s">
        <v>403</v>
      </c>
      <c r="D168" s="163">
        <v>2130306</v>
      </c>
      <c r="E168" s="206" t="s">
        <v>401</v>
      </c>
      <c r="F168" s="172">
        <v>30305</v>
      </c>
      <c r="G168" s="163" t="s">
        <v>313</v>
      </c>
      <c r="H168" s="196">
        <v>32400</v>
      </c>
      <c r="I168" s="197">
        <v>32400</v>
      </c>
      <c r="J168" s="61"/>
      <c r="K168" s="61"/>
      <c r="L168" s="61"/>
      <c r="M168" s="197">
        <v>32400</v>
      </c>
      <c r="N168" s="61"/>
      <c r="O168" s="61"/>
      <c r="P168" s="61"/>
      <c r="Q168" s="61"/>
      <c r="R168" s="61"/>
      <c r="S168" s="61"/>
      <c r="T168" s="61"/>
      <c r="U168" s="61"/>
      <c r="V168" s="61"/>
      <c r="W168" s="61"/>
      <c r="X168" s="61"/>
      <c r="Y168" s="61"/>
    </row>
    <row r="169" s="1" customFormat="1" ht="33.75" spans="1:25">
      <c r="A169" s="163" t="s">
        <v>81</v>
      </c>
      <c r="B169" s="158" t="s">
        <v>80</v>
      </c>
      <c r="C169" s="163" t="s">
        <v>81</v>
      </c>
      <c r="D169" s="205"/>
      <c r="E169" s="206"/>
      <c r="F169" s="207"/>
      <c r="G169" s="163"/>
      <c r="H169" s="196">
        <v>996388</v>
      </c>
      <c r="I169" s="197">
        <v>996388</v>
      </c>
      <c r="J169" s="61"/>
      <c r="K169" s="61"/>
      <c r="L169" s="61"/>
      <c r="M169" s="197">
        <v>996388</v>
      </c>
      <c r="N169" s="61"/>
      <c r="O169" s="61"/>
      <c r="P169" s="61"/>
      <c r="Q169" s="61"/>
      <c r="R169" s="61"/>
      <c r="S169" s="61"/>
      <c r="T169" s="61"/>
      <c r="U169" s="61"/>
      <c r="V169" s="61"/>
      <c r="W169" s="61"/>
      <c r="X169" s="61"/>
      <c r="Y169" s="61"/>
    </row>
    <row r="170" s="1" customFormat="1" ht="12.75" spans="1:25">
      <c r="A170" s="50"/>
      <c r="B170" s="173"/>
      <c r="C170" s="163" t="s">
        <v>308</v>
      </c>
      <c r="D170" s="205"/>
      <c r="E170" s="206"/>
      <c r="F170" s="207"/>
      <c r="G170" s="163"/>
      <c r="H170" s="196">
        <v>9600</v>
      </c>
      <c r="I170" s="197">
        <v>9600</v>
      </c>
      <c r="J170" s="61"/>
      <c r="K170" s="61"/>
      <c r="L170" s="61"/>
      <c r="M170" s="197">
        <v>9600</v>
      </c>
      <c r="N170" s="61"/>
      <c r="O170" s="61"/>
      <c r="P170" s="61"/>
      <c r="Q170" s="61"/>
      <c r="R170" s="61"/>
      <c r="S170" s="61"/>
      <c r="T170" s="61"/>
      <c r="U170" s="61"/>
      <c r="V170" s="61"/>
      <c r="W170" s="61"/>
      <c r="X170" s="61"/>
      <c r="Y170" s="61"/>
    </row>
    <row r="171" s="1" customFormat="1" ht="12.75" spans="1:25">
      <c r="A171" s="50"/>
      <c r="B171" s="173"/>
      <c r="C171" s="163" t="s">
        <v>308</v>
      </c>
      <c r="D171" s="163">
        <v>2080109</v>
      </c>
      <c r="E171" s="206" t="s">
        <v>404</v>
      </c>
      <c r="F171" s="172">
        <v>30228</v>
      </c>
      <c r="G171" s="163" t="s">
        <v>309</v>
      </c>
      <c r="H171" s="196">
        <v>9600</v>
      </c>
      <c r="I171" s="197">
        <v>9600</v>
      </c>
      <c r="J171" s="61"/>
      <c r="K171" s="61"/>
      <c r="L171" s="61"/>
      <c r="M171" s="197">
        <v>9600</v>
      </c>
      <c r="N171" s="61"/>
      <c r="O171" s="61"/>
      <c r="P171" s="61"/>
      <c r="Q171" s="61"/>
      <c r="R171" s="61"/>
      <c r="S171" s="61"/>
      <c r="T171" s="61"/>
      <c r="U171" s="61"/>
      <c r="V171" s="61"/>
      <c r="W171" s="61"/>
      <c r="X171" s="61"/>
      <c r="Y171" s="61"/>
    </row>
    <row r="172" s="1" customFormat="1" ht="12.75" spans="1:25">
      <c r="A172" s="50"/>
      <c r="B172" s="173"/>
      <c r="C172" s="163" t="s">
        <v>382</v>
      </c>
      <c r="D172" s="205"/>
      <c r="E172" s="206"/>
      <c r="F172" s="207"/>
      <c r="G172" s="163"/>
      <c r="H172" s="196">
        <v>581124</v>
      </c>
      <c r="I172" s="197">
        <v>581124</v>
      </c>
      <c r="J172" s="61"/>
      <c r="K172" s="61"/>
      <c r="L172" s="61"/>
      <c r="M172" s="197">
        <v>581124</v>
      </c>
      <c r="N172" s="61"/>
      <c r="O172" s="61"/>
      <c r="P172" s="61"/>
      <c r="Q172" s="61"/>
      <c r="R172" s="61"/>
      <c r="S172" s="61"/>
      <c r="T172" s="61"/>
      <c r="U172" s="61"/>
      <c r="V172" s="61"/>
      <c r="W172" s="61"/>
      <c r="X172" s="61"/>
      <c r="Y172" s="61"/>
    </row>
    <row r="173" s="1" customFormat="1" ht="12.75" spans="1:25">
      <c r="A173" s="50"/>
      <c r="B173" s="173"/>
      <c r="C173" s="163" t="s">
        <v>369</v>
      </c>
      <c r="D173" s="163">
        <v>2080109</v>
      </c>
      <c r="E173" s="206" t="s">
        <v>404</v>
      </c>
      <c r="F173" s="172">
        <v>30101</v>
      </c>
      <c r="G173" s="163" t="s">
        <v>298</v>
      </c>
      <c r="H173" s="196">
        <v>246252</v>
      </c>
      <c r="I173" s="197">
        <v>246252</v>
      </c>
      <c r="J173" s="61"/>
      <c r="K173" s="61"/>
      <c r="L173" s="61"/>
      <c r="M173" s="197">
        <v>246252</v>
      </c>
      <c r="N173" s="61"/>
      <c r="O173" s="61"/>
      <c r="P173" s="61"/>
      <c r="Q173" s="61"/>
      <c r="R173" s="61"/>
      <c r="S173" s="61"/>
      <c r="T173" s="61"/>
      <c r="U173" s="61"/>
      <c r="V173" s="61"/>
      <c r="W173" s="61"/>
      <c r="X173" s="61"/>
      <c r="Y173" s="61"/>
    </row>
    <row r="174" s="1" customFormat="1" ht="12.75" spans="1:25">
      <c r="A174" s="50"/>
      <c r="B174" s="173"/>
      <c r="C174" s="163" t="s">
        <v>368</v>
      </c>
      <c r="D174" s="163">
        <v>2080109</v>
      </c>
      <c r="E174" s="206" t="s">
        <v>404</v>
      </c>
      <c r="F174" s="172">
        <v>30102</v>
      </c>
      <c r="G174" s="163" t="s">
        <v>295</v>
      </c>
      <c r="H174" s="196">
        <v>26232</v>
      </c>
      <c r="I174" s="197">
        <v>26232</v>
      </c>
      <c r="J174" s="61"/>
      <c r="K174" s="61"/>
      <c r="L174" s="61"/>
      <c r="M174" s="197">
        <v>26232</v>
      </c>
      <c r="N174" s="61"/>
      <c r="O174" s="61"/>
      <c r="P174" s="61"/>
      <c r="Q174" s="61"/>
      <c r="R174" s="61"/>
      <c r="S174" s="61"/>
      <c r="T174" s="61"/>
      <c r="U174" s="61"/>
      <c r="V174" s="61"/>
      <c r="W174" s="61"/>
      <c r="X174" s="61"/>
      <c r="Y174" s="61"/>
    </row>
    <row r="175" s="1" customFormat="1" ht="12.75" spans="1:25">
      <c r="A175" s="50"/>
      <c r="B175" s="173"/>
      <c r="C175" s="163" t="s">
        <v>371</v>
      </c>
      <c r="D175" s="163">
        <v>2080109</v>
      </c>
      <c r="E175" s="206" t="s">
        <v>404</v>
      </c>
      <c r="F175" s="172">
        <v>30107</v>
      </c>
      <c r="G175" s="163" t="s">
        <v>356</v>
      </c>
      <c r="H175" s="196">
        <v>180000</v>
      </c>
      <c r="I175" s="197">
        <v>180000</v>
      </c>
      <c r="J175" s="61"/>
      <c r="K175" s="61"/>
      <c r="L175" s="61"/>
      <c r="M175" s="197">
        <v>180000</v>
      </c>
      <c r="N175" s="61"/>
      <c r="O175" s="61"/>
      <c r="P175" s="61"/>
      <c r="Q175" s="61"/>
      <c r="R175" s="61"/>
      <c r="S175" s="61"/>
      <c r="T175" s="61"/>
      <c r="U175" s="61"/>
      <c r="V175" s="61"/>
      <c r="W175" s="61"/>
      <c r="X175" s="61"/>
      <c r="Y175" s="61"/>
    </row>
    <row r="176" s="1" customFormat="1" ht="12.75" spans="1:25">
      <c r="A176" s="50"/>
      <c r="B176" s="173"/>
      <c r="C176" s="163" t="s">
        <v>367</v>
      </c>
      <c r="D176" s="163">
        <v>2080109</v>
      </c>
      <c r="E176" s="206" t="s">
        <v>404</v>
      </c>
      <c r="F176" s="172">
        <v>30107</v>
      </c>
      <c r="G176" s="163" t="s">
        <v>356</v>
      </c>
      <c r="H176" s="196">
        <v>92640</v>
      </c>
      <c r="I176" s="197">
        <v>92640</v>
      </c>
      <c r="J176" s="61"/>
      <c r="K176" s="61"/>
      <c r="L176" s="61"/>
      <c r="M176" s="197">
        <v>92640</v>
      </c>
      <c r="N176" s="61"/>
      <c r="O176" s="61"/>
      <c r="P176" s="61"/>
      <c r="Q176" s="61"/>
      <c r="R176" s="61"/>
      <c r="S176" s="61"/>
      <c r="T176" s="61"/>
      <c r="U176" s="61"/>
      <c r="V176" s="61"/>
      <c r="W176" s="61"/>
      <c r="X176" s="61"/>
      <c r="Y176" s="61"/>
    </row>
    <row r="177" s="1" customFormat="1" ht="12.75" spans="1:25">
      <c r="A177" s="50"/>
      <c r="B177" s="173"/>
      <c r="C177" s="163" t="s">
        <v>370</v>
      </c>
      <c r="D177" s="163">
        <v>2080109</v>
      </c>
      <c r="E177" s="206" t="s">
        <v>404</v>
      </c>
      <c r="F177" s="172">
        <v>30102</v>
      </c>
      <c r="G177" s="163" t="s">
        <v>295</v>
      </c>
      <c r="H177" s="196">
        <v>36000</v>
      </c>
      <c r="I177" s="197">
        <v>36000</v>
      </c>
      <c r="J177" s="61"/>
      <c r="K177" s="61"/>
      <c r="L177" s="61"/>
      <c r="M177" s="197">
        <v>36000</v>
      </c>
      <c r="N177" s="61"/>
      <c r="O177" s="61"/>
      <c r="P177" s="61"/>
      <c r="Q177" s="61"/>
      <c r="R177" s="61"/>
      <c r="S177" s="61"/>
      <c r="T177" s="61"/>
      <c r="U177" s="61"/>
      <c r="V177" s="61"/>
      <c r="W177" s="61"/>
      <c r="X177" s="61"/>
      <c r="Y177" s="61"/>
    </row>
    <row r="178" s="1" customFormat="1" ht="12.75" spans="1:25">
      <c r="A178" s="52"/>
      <c r="B178" s="212"/>
      <c r="C178" s="163" t="s">
        <v>354</v>
      </c>
      <c r="D178" s="205"/>
      <c r="E178" s="206"/>
      <c r="F178" s="207"/>
      <c r="G178" s="163"/>
      <c r="H178" s="196">
        <v>108000</v>
      </c>
      <c r="I178" s="197">
        <v>108000</v>
      </c>
      <c r="J178" s="53"/>
      <c r="K178" s="53"/>
      <c r="L178" s="53"/>
      <c r="M178" s="197">
        <v>108000</v>
      </c>
      <c r="N178" s="53"/>
      <c r="O178" s="53"/>
      <c r="P178" s="53"/>
      <c r="Q178" s="53"/>
      <c r="R178" s="53"/>
      <c r="S178" s="53"/>
      <c r="T178" s="53"/>
      <c r="U178" s="53"/>
      <c r="V178" s="53"/>
      <c r="W178" s="53"/>
      <c r="X178" s="53"/>
      <c r="Y178" s="53"/>
    </row>
    <row r="179" s="1" customFormat="1" ht="12.75" spans="1:25">
      <c r="A179" s="52"/>
      <c r="B179" s="212"/>
      <c r="C179" s="163" t="s">
        <v>355</v>
      </c>
      <c r="D179" s="163">
        <v>2080109</v>
      </c>
      <c r="E179" s="206" t="s">
        <v>404</v>
      </c>
      <c r="F179" s="172">
        <v>30107</v>
      </c>
      <c r="G179" s="163" t="s">
        <v>356</v>
      </c>
      <c r="H179" s="196">
        <v>108000</v>
      </c>
      <c r="I179" s="197">
        <v>108000</v>
      </c>
      <c r="J179" s="53"/>
      <c r="K179" s="53"/>
      <c r="L179" s="53"/>
      <c r="M179" s="197">
        <v>108000</v>
      </c>
      <c r="N179" s="53"/>
      <c r="O179" s="53"/>
      <c r="P179" s="53"/>
      <c r="Q179" s="53"/>
      <c r="R179" s="53"/>
      <c r="S179" s="53"/>
      <c r="T179" s="53"/>
      <c r="U179" s="53"/>
      <c r="V179" s="53"/>
      <c r="W179" s="53"/>
      <c r="X179" s="53"/>
      <c r="Y179" s="53"/>
    </row>
    <row r="180" s="1" customFormat="1" ht="12.75" spans="1:25">
      <c r="A180" s="52"/>
      <c r="B180" s="212"/>
      <c r="C180" s="163" t="s">
        <v>320</v>
      </c>
      <c r="D180" s="205"/>
      <c r="E180" s="206"/>
      <c r="F180" s="207"/>
      <c r="G180" s="163"/>
      <c r="H180" s="196">
        <v>96924</v>
      </c>
      <c r="I180" s="197">
        <v>96924</v>
      </c>
      <c r="J180" s="53"/>
      <c r="K180" s="53"/>
      <c r="L180" s="53"/>
      <c r="M180" s="197">
        <v>96924</v>
      </c>
      <c r="N180" s="53"/>
      <c r="O180" s="53"/>
      <c r="P180" s="53"/>
      <c r="Q180" s="53"/>
      <c r="R180" s="53"/>
      <c r="S180" s="53"/>
      <c r="T180" s="53"/>
      <c r="U180" s="53"/>
      <c r="V180" s="53"/>
      <c r="W180" s="53"/>
      <c r="X180" s="53"/>
      <c r="Y180" s="53"/>
    </row>
    <row r="181" s="1" customFormat="1" ht="12.75" spans="1:25">
      <c r="A181" s="52"/>
      <c r="B181" s="212"/>
      <c r="C181" s="163" t="s">
        <v>320</v>
      </c>
      <c r="D181" s="163">
        <v>2210201</v>
      </c>
      <c r="E181" s="206" t="s">
        <v>321</v>
      </c>
      <c r="F181" s="172">
        <v>30113</v>
      </c>
      <c r="G181" s="163" t="s">
        <v>321</v>
      </c>
      <c r="H181" s="196">
        <v>96924</v>
      </c>
      <c r="I181" s="197">
        <v>96924</v>
      </c>
      <c r="J181" s="53"/>
      <c r="K181" s="53"/>
      <c r="L181" s="53"/>
      <c r="M181" s="197">
        <v>96924</v>
      </c>
      <c r="N181" s="53"/>
      <c r="O181" s="53"/>
      <c r="P181" s="53"/>
      <c r="Q181" s="53"/>
      <c r="R181" s="53"/>
      <c r="S181" s="53"/>
      <c r="T181" s="53"/>
      <c r="U181" s="53"/>
      <c r="V181" s="53"/>
      <c r="W181" s="53"/>
      <c r="X181" s="53"/>
      <c r="Y181" s="53"/>
    </row>
    <row r="182" s="1" customFormat="1" ht="12.75" spans="1:25">
      <c r="A182" s="52"/>
      <c r="B182" s="212"/>
      <c r="C182" s="163" t="s">
        <v>279</v>
      </c>
      <c r="D182" s="205"/>
      <c r="E182" s="206"/>
      <c r="F182" s="207"/>
      <c r="G182" s="163"/>
      <c r="H182" s="196">
        <v>33000</v>
      </c>
      <c r="I182" s="197">
        <v>33000</v>
      </c>
      <c r="J182" s="53"/>
      <c r="K182" s="53"/>
      <c r="L182" s="53"/>
      <c r="M182" s="197">
        <v>33000</v>
      </c>
      <c r="N182" s="53"/>
      <c r="O182" s="53"/>
      <c r="P182" s="53"/>
      <c r="Q182" s="53"/>
      <c r="R182" s="53"/>
      <c r="S182" s="53"/>
      <c r="T182" s="53"/>
      <c r="U182" s="53"/>
      <c r="V182" s="53"/>
      <c r="W182" s="53"/>
      <c r="X182" s="53"/>
      <c r="Y182" s="53"/>
    </row>
    <row r="183" s="1" customFormat="1" ht="12.75" spans="1:25">
      <c r="A183" s="52"/>
      <c r="B183" s="212"/>
      <c r="C183" s="163" t="s">
        <v>359</v>
      </c>
      <c r="D183" s="163">
        <v>2080109</v>
      </c>
      <c r="E183" s="206" t="s">
        <v>404</v>
      </c>
      <c r="F183" s="172">
        <v>30229</v>
      </c>
      <c r="G183" s="163" t="s">
        <v>291</v>
      </c>
      <c r="H183" s="196">
        <v>6000</v>
      </c>
      <c r="I183" s="197">
        <v>6000</v>
      </c>
      <c r="J183" s="53"/>
      <c r="K183" s="53"/>
      <c r="L183" s="53"/>
      <c r="M183" s="197">
        <v>6000</v>
      </c>
      <c r="N183" s="53"/>
      <c r="O183" s="53"/>
      <c r="P183" s="53"/>
      <c r="Q183" s="53"/>
      <c r="R183" s="53"/>
      <c r="S183" s="53"/>
      <c r="T183" s="53"/>
      <c r="U183" s="53"/>
      <c r="V183" s="53"/>
      <c r="W183" s="53"/>
      <c r="X183" s="53"/>
      <c r="Y183" s="53"/>
    </row>
    <row r="184" s="1" customFormat="1" ht="12.75" spans="1:25">
      <c r="A184" s="52"/>
      <c r="B184" s="212"/>
      <c r="C184" s="163" t="s">
        <v>358</v>
      </c>
      <c r="D184" s="163">
        <v>2080109</v>
      </c>
      <c r="E184" s="206" t="s">
        <v>404</v>
      </c>
      <c r="F184" s="172">
        <v>30201</v>
      </c>
      <c r="G184" s="163" t="s">
        <v>284</v>
      </c>
      <c r="H184" s="196">
        <v>27000</v>
      </c>
      <c r="I184" s="197">
        <v>27000</v>
      </c>
      <c r="J184" s="53"/>
      <c r="K184" s="53"/>
      <c r="L184" s="53"/>
      <c r="M184" s="197">
        <v>27000</v>
      </c>
      <c r="N184" s="53"/>
      <c r="O184" s="53"/>
      <c r="P184" s="53"/>
      <c r="Q184" s="53"/>
      <c r="R184" s="53"/>
      <c r="S184" s="53"/>
      <c r="T184" s="53"/>
      <c r="U184" s="53"/>
      <c r="V184" s="53"/>
      <c r="W184" s="53"/>
      <c r="X184" s="53"/>
      <c r="Y184" s="53"/>
    </row>
    <row r="185" s="1" customFormat="1" ht="12.75" spans="1:25">
      <c r="A185" s="52"/>
      <c r="B185" s="212"/>
      <c r="C185" s="163" t="s">
        <v>322</v>
      </c>
      <c r="D185" s="205"/>
      <c r="E185" s="206"/>
      <c r="F185" s="207"/>
      <c r="G185" s="163"/>
      <c r="H185" s="196">
        <v>167740</v>
      </c>
      <c r="I185" s="197">
        <v>167740</v>
      </c>
      <c r="J185" s="53"/>
      <c r="K185" s="53"/>
      <c r="L185" s="53"/>
      <c r="M185" s="197">
        <v>167740</v>
      </c>
      <c r="N185" s="53"/>
      <c r="O185" s="53"/>
      <c r="P185" s="53"/>
      <c r="Q185" s="53"/>
      <c r="R185" s="53"/>
      <c r="S185" s="53"/>
      <c r="T185" s="53"/>
      <c r="U185" s="53"/>
      <c r="V185" s="53"/>
      <c r="W185" s="53"/>
      <c r="X185" s="53"/>
      <c r="Y185" s="53"/>
    </row>
    <row r="186" s="1" customFormat="1" ht="22.5" spans="1:25">
      <c r="A186" s="52"/>
      <c r="B186" s="212"/>
      <c r="C186" s="163" t="s">
        <v>405</v>
      </c>
      <c r="D186" s="163">
        <v>2101199</v>
      </c>
      <c r="E186" s="206" t="s">
        <v>330</v>
      </c>
      <c r="F186" s="172">
        <v>30112</v>
      </c>
      <c r="G186" s="163" t="s">
        <v>331</v>
      </c>
      <c r="H186" s="196">
        <v>1667</v>
      </c>
      <c r="I186" s="197">
        <v>1667</v>
      </c>
      <c r="J186" s="53"/>
      <c r="K186" s="53"/>
      <c r="L186" s="53"/>
      <c r="M186" s="197">
        <v>1667</v>
      </c>
      <c r="N186" s="53"/>
      <c r="O186" s="53"/>
      <c r="P186" s="53"/>
      <c r="Q186" s="53"/>
      <c r="R186" s="53"/>
      <c r="S186" s="53"/>
      <c r="T186" s="53"/>
      <c r="U186" s="53"/>
      <c r="V186" s="53"/>
      <c r="W186" s="53"/>
      <c r="X186" s="53"/>
      <c r="Y186" s="53"/>
    </row>
    <row r="187" s="1" customFormat="1" ht="12.75" spans="1:25">
      <c r="A187" s="52"/>
      <c r="B187" s="212"/>
      <c r="C187" s="163" t="s">
        <v>406</v>
      </c>
      <c r="D187" s="163">
        <v>2101103</v>
      </c>
      <c r="E187" s="206" t="s">
        <v>337</v>
      </c>
      <c r="F187" s="172">
        <v>30111</v>
      </c>
      <c r="G187" s="163" t="s">
        <v>351</v>
      </c>
      <c r="H187" s="196">
        <v>30523</v>
      </c>
      <c r="I187" s="197">
        <v>30523</v>
      </c>
      <c r="J187" s="53"/>
      <c r="K187" s="53"/>
      <c r="L187" s="53"/>
      <c r="M187" s="197">
        <v>30523</v>
      </c>
      <c r="N187" s="53"/>
      <c r="O187" s="53"/>
      <c r="P187" s="53"/>
      <c r="Q187" s="53"/>
      <c r="R187" s="53"/>
      <c r="S187" s="53"/>
      <c r="T187" s="53"/>
      <c r="U187" s="53"/>
      <c r="V187" s="53"/>
      <c r="W187" s="53"/>
      <c r="X187" s="53"/>
      <c r="Y187" s="53"/>
    </row>
    <row r="188" s="1" customFormat="1" ht="12.75" spans="1:25">
      <c r="A188" s="52"/>
      <c r="B188" s="212"/>
      <c r="C188" s="163" t="s">
        <v>407</v>
      </c>
      <c r="D188" s="163">
        <v>2080109</v>
      </c>
      <c r="E188" s="206" t="s">
        <v>404</v>
      </c>
      <c r="F188" s="172">
        <v>30112</v>
      </c>
      <c r="G188" s="163" t="s">
        <v>331</v>
      </c>
      <c r="H188" s="196">
        <v>3029</v>
      </c>
      <c r="I188" s="197">
        <v>3029</v>
      </c>
      <c r="J188" s="53"/>
      <c r="K188" s="53"/>
      <c r="L188" s="53"/>
      <c r="M188" s="197">
        <v>3029</v>
      </c>
      <c r="N188" s="53"/>
      <c r="O188" s="53"/>
      <c r="P188" s="53"/>
      <c r="Q188" s="53"/>
      <c r="R188" s="53"/>
      <c r="S188" s="53"/>
      <c r="T188" s="53"/>
      <c r="U188" s="53"/>
      <c r="V188" s="53"/>
      <c r="W188" s="53"/>
      <c r="X188" s="53"/>
      <c r="Y188" s="53"/>
    </row>
    <row r="189" s="1" customFormat="1" ht="22.5" spans="1:25">
      <c r="A189" s="52"/>
      <c r="B189" s="212"/>
      <c r="C189" s="163" t="s">
        <v>408</v>
      </c>
      <c r="D189" s="163">
        <v>2101102</v>
      </c>
      <c r="E189" s="206" t="s">
        <v>327</v>
      </c>
      <c r="F189" s="172">
        <v>30110</v>
      </c>
      <c r="G189" s="163" t="s">
        <v>328</v>
      </c>
      <c r="H189" s="196">
        <v>45887</v>
      </c>
      <c r="I189" s="197">
        <v>45887</v>
      </c>
      <c r="J189" s="53"/>
      <c r="K189" s="53"/>
      <c r="L189" s="53"/>
      <c r="M189" s="197">
        <v>45887</v>
      </c>
      <c r="N189" s="53"/>
      <c r="O189" s="53"/>
      <c r="P189" s="53"/>
      <c r="Q189" s="53"/>
      <c r="R189" s="53"/>
      <c r="S189" s="53"/>
      <c r="T189" s="53"/>
      <c r="U189" s="53"/>
      <c r="V189" s="53"/>
      <c r="W189" s="53"/>
      <c r="X189" s="53"/>
      <c r="Y189" s="53"/>
    </row>
    <row r="190" s="1" customFormat="1" ht="22.5" spans="1:25">
      <c r="A190" s="52"/>
      <c r="B190" s="212"/>
      <c r="C190" s="163" t="s">
        <v>326</v>
      </c>
      <c r="D190" s="163">
        <v>2101102</v>
      </c>
      <c r="E190" s="206" t="s">
        <v>327</v>
      </c>
      <c r="F190" s="172">
        <v>30110</v>
      </c>
      <c r="G190" s="163" t="s">
        <v>328</v>
      </c>
      <c r="H190" s="196">
        <v>1962</v>
      </c>
      <c r="I190" s="197">
        <v>1962</v>
      </c>
      <c r="J190" s="53"/>
      <c r="K190" s="53"/>
      <c r="L190" s="53"/>
      <c r="M190" s="197">
        <v>1962</v>
      </c>
      <c r="N190" s="53"/>
      <c r="O190" s="53"/>
      <c r="P190" s="53"/>
      <c r="Q190" s="53"/>
      <c r="R190" s="53"/>
      <c r="S190" s="53"/>
      <c r="T190" s="53"/>
      <c r="U190" s="53"/>
      <c r="V190" s="53"/>
      <c r="W190" s="53"/>
      <c r="X190" s="53"/>
      <c r="Y190" s="53"/>
    </row>
    <row r="191" s="1" customFormat="1" ht="22.5" spans="1:25">
      <c r="A191" s="52"/>
      <c r="B191" s="212"/>
      <c r="C191" s="163" t="s">
        <v>409</v>
      </c>
      <c r="D191" s="163">
        <v>2080505</v>
      </c>
      <c r="E191" s="206" t="s">
        <v>324</v>
      </c>
      <c r="F191" s="172">
        <v>30108</v>
      </c>
      <c r="G191" s="163" t="s">
        <v>325</v>
      </c>
      <c r="H191" s="196">
        <v>84672</v>
      </c>
      <c r="I191" s="197">
        <v>84672</v>
      </c>
      <c r="J191" s="53"/>
      <c r="K191" s="53"/>
      <c r="L191" s="53"/>
      <c r="M191" s="197">
        <v>84672</v>
      </c>
      <c r="N191" s="53"/>
      <c r="O191" s="53"/>
      <c r="P191" s="53"/>
      <c r="Q191" s="53"/>
      <c r="R191" s="53"/>
      <c r="S191" s="53"/>
      <c r="T191" s="53"/>
      <c r="U191" s="53"/>
      <c r="V191" s="53"/>
      <c r="W191" s="53"/>
      <c r="X191" s="53"/>
      <c r="Y191" s="53"/>
    </row>
    <row r="192" s="1" customFormat="1" ht="22.5" spans="1:25">
      <c r="A192" s="213" t="s">
        <v>83</v>
      </c>
      <c r="B192" s="214" t="s">
        <v>82</v>
      </c>
      <c r="C192" s="163" t="s">
        <v>83</v>
      </c>
      <c r="D192" s="205"/>
      <c r="E192" s="206"/>
      <c r="F192" s="207"/>
      <c r="G192" s="163"/>
      <c r="H192" s="196">
        <v>498952</v>
      </c>
      <c r="I192" s="197">
        <v>498952</v>
      </c>
      <c r="J192" s="53"/>
      <c r="K192" s="53"/>
      <c r="L192" s="53"/>
      <c r="M192" s="197">
        <v>498952</v>
      </c>
      <c r="N192" s="53"/>
      <c r="O192" s="53"/>
      <c r="P192" s="53"/>
      <c r="Q192" s="53"/>
      <c r="R192" s="53"/>
      <c r="S192" s="53"/>
      <c r="T192" s="53"/>
      <c r="U192" s="53"/>
      <c r="V192" s="53"/>
      <c r="W192" s="53"/>
      <c r="X192" s="53"/>
      <c r="Y192" s="53"/>
    </row>
    <row r="193" s="1" customFormat="1" ht="12.75" spans="1:25">
      <c r="A193" s="52"/>
      <c r="B193" s="212"/>
      <c r="C193" s="163" t="s">
        <v>279</v>
      </c>
      <c r="D193" s="205"/>
      <c r="E193" s="206"/>
      <c r="F193" s="207"/>
      <c r="G193" s="163"/>
      <c r="H193" s="196">
        <v>16500</v>
      </c>
      <c r="I193" s="197">
        <v>16500</v>
      </c>
      <c r="J193" s="53"/>
      <c r="K193" s="53"/>
      <c r="L193" s="53"/>
      <c r="M193" s="197">
        <v>16500</v>
      </c>
      <c r="N193" s="53"/>
      <c r="O193" s="53"/>
      <c r="P193" s="53"/>
      <c r="Q193" s="53"/>
      <c r="R193" s="53"/>
      <c r="S193" s="53"/>
      <c r="T193" s="53"/>
      <c r="U193" s="53"/>
      <c r="V193" s="53"/>
      <c r="W193" s="53"/>
      <c r="X193" s="53"/>
      <c r="Y193" s="53"/>
    </row>
    <row r="194" s="1" customFormat="1" ht="12.75" spans="1:25">
      <c r="A194" s="52"/>
      <c r="B194" s="212"/>
      <c r="C194" s="163" t="s">
        <v>358</v>
      </c>
      <c r="D194" s="163">
        <v>2013150</v>
      </c>
      <c r="E194" s="206" t="s">
        <v>343</v>
      </c>
      <c r="F194" s="172">
        <v>30201</v>
      </c>
      <c r="G194" s="163" t="s">
        <v>284</v>
      </c>
      <c r="H194" s="196">
        <v>13500</v>
      </c>
      <c r="I194" s="197">
        <v>13500</v>
      </c>
      <c r="J194" s="53"/>
      <c r="K194" s="53"/>
      <c r="L194" s="53"/>
      <c r="M194" s="197">
        <v>13500</v>
      </c>
      <c r="N194" s="53"/>
      <c r="O194" s="53"/>
      <c r="P194" s="53"/>
      <c r="Q194" s="53"/>
      <c r="R194" s="53"/>
      <c r="S194" s="53"/>
      <c r="T194" s="53"/>
      <c r="U194" s="53"/>
      <c r="V194" s="53"/>
      <c r="W194" s="53"/>
      <c r="X194" s="53"/>
      <c r="Y194" s="53"/>
    </row>
    <row r="195" s="1" customFormat="1" ht="12.75" spans="1:25">
      <c r="A195" s="52"/>
      <c r="B195" s="212"/>
      <c r="C195" s="163" t="s">
        <v>359</v>
      </c>
      <c r="D195" s="163">
        <v>2013150</v>
      </c>
      <c r="E195" s="206" t="s">
        <v>343</v>
      </c>
      <c r="F195" s="172">
        <v>30229</v>
      </c>
      <c r="G195" s="163" t="s">
        <v>291</v>
      </c>
      <c r="H195" s="196">
        <v>3000</v>
      </c>
      <c r="I195" s="197">
        <v>3000</v>
      </c>
      <c r="J195" s="53"/>
      <c r="K195" s="53"/>
      <c r="L195" s="53"/>
      <c r="M195" s="197">
        <v>3000</v>
      </c>
      <c r="N195" s="53"/>
      <c r="O195" s="53"/>
      <c r="P195" s="53"/>
      <c r="Q195" s="53"/>
      <c r="R195" s="53"/>
      <c r="S195" s="53"/>
      <c r="T195" s="53"/>
      <c r="U195" s="53"/>
      <c r="V195" s="53"/>
      <c r="W195" s="53"/>
      <c r="X195" s="53"/>
      <c r="Y195" s="53"/>
    </row>
    <row r="196" s="1" customFormat="1" ht="12.75" spans="1:25">
      <c r="A196" s="52"/>
      <c r="B196" s="212"/>
      <c r="C196" s="163" t="s">
        <v>320</v>
      </c>
      <c r="D196" s="205"/>
      <c r="E196" s="206"/>
      <c r="F196" s="207"/>
      <c r="G196" s="163"/>
      <c r="H196" s="196">
        <v>47448</v>
      </c>
      <c r="I196" s="197">
        <v>47448</v>
      </c>
      <c r="J196" s="53"/>
      <c r="K196" s="53"/>
      <c r="L196" s="53"/>
      <c r="M196" s="197">
        <v>47448</v>
      </c>
      <c r="N196" s="53"/>
      <c r="O196" s="53"/>
      <c r="P196" s="53"/>
      <c r="Q196" s="53"/>
      <c r="R196" s="53"/>
      <c r="S196" s="53"/>
      <c r="T196" s="53"/>
      <c r="U196" s="53"/>
      <c r="V196" s="53"/>
      <c r="W196" s="53"/>
      <c r="X196" s="53"/>
      <c r="Y196" s="53"/>
    </row>
    <row r="197" s="1" customFormat="1" ht="12.75" spans="1:25">
      <c r="A197" s="52"/>
      <c r="B197" s="212"/>
      <c r="C197" s="163" t="s">
        <v>320</v>
      </c>
      <c r="D197" s="163">
        <v>2210201</v>
      </c>
      <c r="E197" s="206" t="s">
        <v>321</v>
      </c>
      <c r="F197" s="172">
        <v>30113</v>
      </c>
      <c r="G197" s="163" t="s">
        <v>321</v>
      </c>
      <c r="H197" s="196">
        <v>47448</v>
      </c>
      <c r="I197" s="197">
        <v>47448</v>
      </c>
      <c r="J197" s="53"/>
      <c r="K197" s="53"/>
      <c r="L197" s="53"/>
      <c r="M197" s="197">
        <v>47448</v>
      </c>
      <c r="N197" s="53"/>
      <c r="O197" s="53"/>
      <c r="P197" s="53"/>
      <c r="Q197" s="53"/>
      <c r="R197" s="53"/>
      <c r="S197" s="53"/>
      <c r="T197" s="53"/>
      <c r="U197" s="53"/>
      <c r="V197" s="53"/>
      <c r="W197" s="53"/>
      <c r="X197" s="53"/>
      <c r="Y197" s="53"/>
    </row>
    <row r="198" s="1" customFormat="1" ht="12.75" spans="1:25">
      <c r="A198" s="52"/>
      <c r="B198" s="212"/>
      <c r="C198" s="163" t="s">
        <v>308</v>
      </c>
      <c r="D198" s="205"/>
      <c r="E198" s="206"/>
      <c r="F198" s="207"/>
      <c r="G198" s="163"/>
      <c r="H198" s="196">
        <v>4800</v>
      </c>
      <c r="I198" s="197">
        <v>4800</v>
      </c>
      <c r="J198" s="53"/>
      <c r="K198" s="53"/>
      <c r="L198" s="53"/>
      <c r="M198" s="197">
        <v>4800</v>
      </c>
      <c r="N198" s="53"/>
      <c r="O198" s="53"/>
      <c r="P198" s="53"/>
      <c r="Q198" s="53"/>
      <c r="R198" s="53"/>
      <c r="S198" s="53"/>
      <c r="T198" s="53"/>
      <c r="U198" s="53"/>
      <c r="V198" s="53"/>
      <c r="W198" s="53"/>
      <c r="X198" s="53"/>
      <c r="Y198" s="53"/>
    </row>
    <row r="199" s="1" customFormat="1" ht="12.75" spans="1:25">
      <c r="A199" s="52"/>
      <c r="B199" s="212"/>
      <c r="C199" s="163" t="s">
        <v>308</v>
      </c>
      <c r="D199" s="163">
        <v>2013150</v>
      </c>
      <c r="E199" s="206" t="s">
        <v>343</v>
      </c>
      <c r="F199" s="172">
        <v>30228</v>
      </c>
      <c r="G199" s="163" t="s">
        <v>309</v>
      </c>
      <c r="H199" s="196">
        <v>4800</v>
      </c>
      <c r="I199" s="197">
        <v>4800</v>
      </c>
      <c r="J199" s="53"/>
      <c r="K199" s="53"/>
      <c r="L199" s="53"/>
      <c r="M199" s="197">
        <v>4800</v>
      </c>
      <c r="N199" s="53"/>
      <c r="O199" s="53"/>
      <c r="P199" s="53"/>
      <c r="Q199" s="53"/>
      <c r="R199" s="53"/>
      <c r="S199" s="53"/>
      <c r="T199" s="53"/>
      <c r="U199" s="53"/>
      <c r="V199" s="53"/>
      <c r="W199" s="53"/>
      <c r="X199" s="53"/>
      <c r="Y199" s="53"/>
    </row>
    <row r="200" s="1" customFormat="1" ht="12.75" spans="1:25">
      <c r="A200" s="52"/>
      <c r="B200" s="212"/>
      <c r="C200" s="163" t="s">
        <v>322</v>
      </c>
      <c r="D200" s="205"/>
      <c r="E200" s="206"/>
      <c r="F200" s="207"/>
      <c r="G200" s="163"/>
      <c r="H200" s="196">
        <v>84184</v>
      </c>
      <c r="I200" s="197">
        <v>84184</v>
      </c>
      <c r="J200" s="53"/>
      <c r="K200" s="53"/>
      <c r="L200" s="53"/>
      <c r="M200" s="197">
        <v>84184</v>
      </c>
      <c r="N200" s="53"/>
      <c r="O200" s="53"/>
      <c r="P200" s="53"/>
      <c r="Q200" s="53"/>
      <c r="R200" s="53"/>
      <c r="S200" s="53"/>
      <c r="T200" s="53"/>
      <c r="U200" s="53"/>
      <c r="V200" s="53"/>
      <c r="W200" s="53"/>
      <c r="X200" s="53"/>
      <c r="Y200" s="53"/>
    </row>
    <row r="201" s="1" customFormat="1" ht="22.5" spans="1:25">
      <c r="A201" s="52"/>
      <c r="B201" s="212"/>
      <c r="C201" s="163" t="s">
        <v>410</v>
      </c>
      <c r="D201" s="163">
        <v>2080505</v>
      </c>
      <c r="E201" s="206" t="s">
        <v>324</v>
      </c>
      <c r="F201" s="172">
        <v>30108</v>
      </c>
      <c r="G201" s="163" t="s">
        <v>325</v>
      </c>
      <c r="H201" s="196">
        <v>43068</v>
      </c>
      <c r="I201" s="197">
        <v>43068</v>
      </c>
      <c r="J201" s="53"/>
      <c r="K201" s="53"/>
      <c r="L201" s="53"/>
      <c r="M201" s="197">
        <v>43068</v>
      </c>
      <c r="N201" s="53"/>
      <c r="O201" s="53"/>
      <c r="P201" s="53"/>
      <c r="Q201" s="53"/>
      <c r="R201" s="53"/>
      <c r="S201" s="53"/>
      <c r="T201" s="53"/>
      <c r="U201" s="53"/>
      <c r="V201" s="53"/>
      <c r="W201" s="53"/>
      <c r="X201" s="53"/>
      <c r="Y201" s="53"/>
    </row>
    <row r="202" s="1" customFormat="1" ht="22.5" spans="1:25">
      <c r="A202" s="52"/>
      <c r="B202" s="212"/>
      <c r="C202" s="163" t="s">
        <v>411</v>
      </c>
      <c r="D202" s="163">
        <v>2101102</v>
      </c>
      <c r="E202" s="206" t="s">
        <v>327</v>
      </c>
      <c r="F202" s="172">
        <v>30110</v>
      </c>
      <c r="G202" s="163" t="s">
        <v>328</v>
      </c>
      <c r="H202" s="196">
        <v>23232</v>
      </c>
      <c r="I202" s="197">
        <v>23232</v>
      </c>
      <c r="J202" s="53"/>
      <c r="K202" s="53"/>
      <c r="L202" s="53"/>
      <c r="M202" s="197">
        <v>23232</v>
      </c>
      <c r="N202" s="53"/>
      <c r="O202" s="53"/>
      <c r="P202" s="53"/>
      <c r="Q202" s="53"/>
      <c r="R202" s="53"/>
      <c r="S202" s="53"/>
      <c r="T202" s="53"/>
      <c r="U202" s="53"/>
      <c r="V202" s="53"/>
      <c r="W202" s="53"/>
      <c r="X202" s="53"/>
      <c r="Y202" s="53"/>
    </row>
    <row r="203" s="1" customFormat="1" ht="12.75" spans="1:25">
      <c r="A203" s="52"/>
      <c r="B203" s="212"/>
      <c r="C203" s="163" t="s">
        <v>412</v>
      </c>
      <c r="D203" s="163">
        <v>2013150</v>
      </c>
      <c r="E203" s="206" t="s">
        <v>343</v>
      </c>
      <c r="F203" s="172">
        <v>30112</v>
      </c>
      <c r="G203" s="163" t="s">
        <v>331</v>
      </c>
      <c r="H203" s="196">
        <v>1885</v>
      </c>
      <c r="I203" s="197">
        <v>1885</v>
      </c>
      <c r="J203" s="53"/>
      <c r="K203" s="53"/>
      <c r="L203" s="53"/>
      <c r="M203" s="197">
        <v>1885</v>
      </c>
      <c r="N203" s="53"/>
      <c r="O203" s="53"/>
      <c r="P203" s="53"/>
      <c r="Q203" s="53"/>
      <c r="R203" s="53"/>
      <c r="S203" s="53"/>
      <c r="T203" s="53"/>
      <c r="U203" s="53"/>
      <c r="V203" s="53"/>
      <c r="W203" s="53"/>
      <c r="X203" s="53"/>
      <c r="Y203" s="53"/>
    </row>
    <row r="204" s="1" customFormat="1" ht="12.75" spans="1:25">
      <c r="A204" s="52"/>
      <c r="B204" s="212"/>
      <c r="C204" s="163" t="s">
        <v>413</v>
      </c>
      <c r="D204" s="163">
        <v>2101103</v>
      </c>
      <c r="E204" s="206" t="s">
        <v>337</v>
      </c>
      <c r="F204" s="172">
        <v>30111</v>
      </c>
      <c r="G204" s="163" t="s">
        <v>351</v>
      </c>
      <c r="H204" s="196">
        <v>13995</v>
      </c>
      <c r="I204" s="197">
        <v>13995</v>
      </c>
      <c r="J204" s="53"/>
      <c r="K204" s="53"/>
      <c r="L204" s="53"/>
      <c r="M204" s="197">
        <v>13995</v>
      </c>
      <c r="N204" s="53"/>
      <c r="O204" s="53"/>
      <c r="P204" s="53"/>
      <c r="Q204" s="53"/>
      <c r="R204" s="53"/>
      <c r="S204" s="53"/>
      <c r="T204" s="53"/>
      <c r="U204" s="53"/>
      <c r="V204" s="53"/>
      <c r="W204" s="53"/>
      <c r="X204" s="53"/>
      <c r="Y204" s="53"/>
    </row>
    <row r="205" s="1" customFormat="1" ht="22.5" spans="1:25">
      <c r="A205" s="52"/>
      <c r="B205" s="212"/>
      <c r="C205" s="163" t="s">
        <v>414</v>
      </c>
      <c r="D205" s="163">
        <v>2101199</v>
      </c>
      <c r="E205" s="206" t="s">
        <v>330</v>
      </c>
      <c r="F205" s="172">
        <v>30112</v>
      </c>
      <c r="G205" s="163" t="s">
        <v>331</v>
      </c>
      <c r="H205" s="196">
        <v>1023</v>
      </c>
      <c r="I205" s="197">
        <v>1023</v>
      </c>
      <c r="J205" s="53"/>
      <c r="K205" s="53"/>
      <c r="L205" s="53"/>
      <c r="M205" s="197">
        <v>1023</v>
      </c>
      <c r="N205" s="53"/>
      <c r="O205" s="53"/>
      <c r="P205" s="53"/>
      <c r="Q205" s="53"/>
      <c r="R205" s="53"/>
      <c r="S205" s="53"/>
      <c r="T205" s="53"/>
      <c r="U205" s="53"/>
      <c r="V205" s="53"/>
      <c r="W205" s="53"/>
      <c r="X205" s="53"/>
      <c r="Y205" s="53"/>
    </row>
    <row r="206" s="1" customFormat="1" ht="22.5" spans="1:25">
      <c r="A206" s="52"/>
      <c r="B206" s="212"/>
      <c r="C206" s="163" t="s">
        <v>326</v>
      </c>
      <c r="D206" s="163">
        <v>2101102</v>
      </c>
      <c r="E206" s="206" t="s">
        <v>327</v>
      </c>
      <c r="F206" s="172">
        <v>30110</v>
      </c>
      <c r="G206" s="163" t="s">
        <v>328</v>
      </c>
      <c r="H206" s="196">
        <v>981</v>
      </c>
      <c r="I206" s="197">
        <v>981</v>
      </c>
      <c r="J206" s="53"/>
      <c r="K206" s="53"/>
      <c r="L206" s="53"/>
      <c r="M206" s="197">
        <v>981</v>
      </c>
      <c r="N206" s="53"/>
      <c r="O206" s="53"/>
      <c r="P206" s="53"/>
      <c r="Q206" s="53"/>
      <c r="R206" s="53"/>
      <c r="S206" s="53"/>
      <c r="T206" s="53"/>
      <c r="U206" s="53"/>
      <c r="V206" s="53"/>
      <c r="W206" s="53"/>
      <c r="X206" s="53"/>
      <c r="Y206" s="53"/>
    </row>
    <row r="207" s="1" customFormat="1" ht="12.75" spans="1:25">
      <c r="A207" s="52"/>
      <c r="B207" s="212"/>
      <c r="C207" s="163" t="s">
        <v>354</v>
      </c>
      <c r="D207" s="205"/>
      <c r="E207" s="206"/>
      <c r="F207" s="207"/>
      <c r="G207" s="163"/>
      <c r="H207" s="196">
        <v>54000</v>
      </c>
      <c r="I207" s="197">
        <v>54000</v>
      </c>
      <c r="J207" s="53"/>
      <c r="K207" s="53"/>
      <c r="L207" s="53"/>
      <c r="M207" s="197">
        <v>54000</v>
      </c>
      <c r="N207" s="53"/>
      <c r="O207" s="53"/>
      <c r="P207" s="53"/>
      <c r="Q207" s="53"/>
      <c r="R207" s="53"/>
      <c r="S207" s="53"/>
      <c r="T207" s="53"/>
      <c r="U207" s="53"/>
      <c r="V207" s="53"/>
      <c r="W207" s="53"/>
      <c r="X207" s="53"/>
      <c r="Y207" s="53"/>
    </row>
    <row r="208" s="1" customFormat="1" ht="12.75" spans="1:25">
      <c r="A208" s="52"/>
      <c r="B208" s="212"/>
      <c r="C208" s="163" t="s">
        <v>355</v>
      </c>
      <c r="D208" s="163">
        <v>2013150</v>
      </c>
      <c r="E208" s="206" t="s">
        <v>343</v>
      </c>
      <c r="F208" s="172">
        <v>30107</v>
      </c>
      <c r="G208" s="163" t="s">
        <v>356</v>
      </c>
      <c r="H208" s="196">
        <v>54000</v>
      </c>
      <c r="I208" s="197">
        <v>54000</v>
      </c>
      <c r="J208" s="53"/>
      <c r="K208" s="53"/>
      <c r="L208" s="53"/>
      <c r="M208" s="197">
        <v>54000</v>
      </c>
      <c r="N208" s="53"/>
      <c r="O208" s="53"/>
      <c r="P208" s="53"/>
      <c r="Q208" s="53"/>
      <c r="R208" s="53"/>
      <c r="S208" s="53"/>
      <c r="T208" s="53"/>
      <c r="U208" s="53"/>
      <c r="V208" s="53"/>
      <c r="W208" s="53"/>
      <c r="X208" s="53"/>
      <c r="Y208" s="53"/>
    </row>
    <row r="209" s="1" customFormat="1" ht="12.75" spans="1:25">
      <c r="A209" s="52"/>
      <c r="B209" s="212"/>
      <c r="C209" s="163" t="s">
        <v>382</v>
      </c>
      <c r="D209" s="205"/>
      <c r="E209" s="206"/>
      <c r="F209" s="207"/>
      <c r="G209" s="163"/>
      <c r="H209" s="196">
        <v>292020</v>
      </c>
      <c r="I209" s="197">
        <v>292020</v>
      </c>
      <c r="J209" s="53"/>
      <c r="K209" s="53"/>
      <c r="L209" s="53"/>
      <c r="M209" s="197">
        <v>292020</v>
      </c>
      <c r="N209" s="53"/>
      <c r="O209" s="53"/>
      <c r="P209" s="53"/>
      <c r="Q209" s="53"/>
      <c r="R209" s="53"/>
      <c r="S209" s="53"/>
      <c r="T209" s="53"/>
      <c r="U209" s="53"/>
      <c r="V209" s="53"/>
      <c r="W209" s="53"/>
      <c r="X209" s="53"/>
      <c r="Y209" s="53"/>
    </row>
    <row r="210" s="1" customFormat="1" ht="12.75" spans="1:25">
      <c r="A210" s="52"/>
      <c r="B210" s="212"/>
      <c r="C210" s="163" t="s">
        <v>369</v>
      </c>
      <c r="D210" s="163">
        <v>2013150</v>
      </c>
      <c r="E210" s="206" t="s">
        <v>343</v>
      </c>
      <c r="F210" s="172">
        <v>30101</v>
      </c>
      <c r="G210" s="163" t="s">
        <v>298</v>
      </c>
      <c r="H210" s="196">
        <v>123840</v>
      </c>
      <c r="I210" s="197">
        <v>123840</v>
      </c>
      <c r="J210" s="53"/>
      <c r="K210" s="53"/>
      <c r="L210" s="53"/>
      <c r="M210" s="197">
        <v>123840</v>
      </c>
      <c r="N210" s="53"/>
      <c r="O210" s="53"/>
      <c r="P210" s="53"/>
      <c r="Q210" s="53"/>
      <c r="R210" s="53"/>
      <c r="S210" s="53"/>
      <c r="T210" s="53"/>
      <c r="U210" s="53"/>
      <c r="V210" s="53"/>
      <c r="W210" s="53"/>
      <c r="X210" s="53"/>
      <c r="Y210" s="53"/>
    </row>
    <row r="211" s="1" customFormat="1" ht="12.75" spans="1:25">
      <c r="A211" s="52"/>
      <c r="B211" s="212"/>
      <c r="C211" s="163" t="s">
        <v>371</v>
      </c>
      <c r="D211" s="163">
        <v>2013150</v>
      </c>
      <c r="E211" s="206" t="s">
        <v>343</v>
      </c>
      <c r="F211" s="172">
        <v>30107</v>
      </c>
      <c r="G211" s="163" t="s">
        <v>356</v>
      </c>
      <c r="H211" s="196">
        <v>90000</v>
      </c>
      <c r="I211" s="197">
        <v>90000</v>
      </c>
      <c r="J211" s="53"/>
      <c r="K211" s="53"/>
      <c r="L211" s="53"/>
      <c r="M211" s="197">
        <v>90000</v>
      </c>
      <c r="N211" s="53"/>
      <c r="O211" s="53"/>
      <c r="P211" s="53"/>
      <c r="Q211" s="53"/>
      <c r="R211" s="53"/>
      <c r="S211" s="53"/>
      <c r="T211" s="53"/>
      <c r="U211" s="53"/>
      <c r="V211" s="53"/>
      <c r="W211" s="53"/>
      <c r="X211" s="53"/>
      <c r="Y211" s="53"/>
    </row>
    <row r="212" s="1" customFormat="1" ht="12.75" spans="1:25">
      <c r="A212" s="52"/>
      <c r="B212" s="212"/>
      <c r="C212" s="163" t="s">
        <v>367</v>
      </c>
      <c r="D212" s="163">
        <v>2013150</v>
      </c>
      <c r="E212" s="206" t="s">
        <v>343</v>
      </c>
      <c r="F212" s="172">
        <v>30107</v>
      </c>
      <c r="G212" s="163" t="s">
        <v>356</v>
      </c>
      <c r="H212" s="196">
        <v>47220</v>
      </c>
      <c r="I212" s="197">
        <v>47220</v>
      </c>
      <c r="J212" s="53"/>
      <c r="K212" s="53"/>
      <c r="L212" s="53"/>
      <c r="M212" s="197">
        <v>47220</v>
      </c>
      <c r="N212" s="53"/>
      <c r="O212" s="53"/>
      <c r="P212" s="53"/>
      <c r="Q212" s="53"/>
      <c r="R212" s="53"/>
      <c r="S212" s="53"/>
      <c r="T212" s="53"/>
      <c r="U212" s="53"/>
      <c r="V212" s="53"/>
      <c r="W212" s="53"/>
      <c r="X212" s="53"/>
      <c r="Y212" s="53"/>
    </row>
    <row r="213" s="1" customFormat="1" ht="12.75" spans="1:25">
      <c r="A213" s="52"/>
      <c r="B213" s="212"/>
      <c r="C213" s="163" t="s">
        <v>368</v>
      </c>
      <c r="D213" s="163">
        <v>2013150</v>
      </c>
      <c r="E213" s="206" t="s">
        <v>343</v>
      </c>
      <c r="F213" s="172">
        <v>30102</v>
      </c>
      <c r="G213" s="163" t="s">
        <v>415</v>
      </c>
      <c r="H213" s="196">
        <v>12960</v>
      </c>
      <c r="I213" s="197">
        <v>12960</v>
      </c>
      <c r="J213" s="53"/>
      <c r="K213" s="53"/>
      <c r="L213" s="53"/>
      <c r="M213" s="197">
        <v>12960</v>
      </c>
      <c r="N213" s="53"/>
      <c r="O213" s="53"/>
      <c r="P213" s="53"/>
      <c r="Q213" s="53"/>
      <c r="R213" s="53"/>
      <c r="S213" s="53"/>
      <c r="T213" s="53"/>
      <c r="U213" s="53"/>
      <c r="V213" s="53"/>
      <c r="W213" s="53"/>
      <c r="X213" s="53"/>
      <c r="Y213" s="53"/>
    </row>
    <row r="214" s="1" customFormat="1" ht="12.75" spans="1:25">
      <c r="A214" s="52"/>
      <c r="B214" s="212"/>
      <c r="C214" s="163" t="s">
        <v>370</v>
      </c>
      <c r="D214" s="163">
        <v>2013150</v>
      </c>
      <c r="E214" s="206" t="s">
        <v>343</v>
      </c>
      <c r="F214" s="172">
        <v>30102</v>
      </c>
      <c r="G214" s="163" t="s">
        <v>295</v>
      </c>
      <c r="H214" s="215">
        <v>18000</v>
      </c>
      <c r="I214" s="219">
        <v>18000</v>
      </c>
      <c r="J214" s="220" t="s">
        <v>84</v>
      </c>
      <c r="K214" s="221" t="s">
        <v>84</v>
      </c>
      <c r="L214" s="221" t="s">
        <v>84</v>
      </c>
      <c r="M214" s="219">
        <v>18000</v>
      </c>
      <c r="N214" s="53"/>
      <c r="O214" s="53"/>
      <c r="P214" s="53"/>
      <c r="Q214" s="53"/>
      <c r="R214" s="53"/>
      <c r="S214" s="53"/>
      <c r="T214" s="53"/>
      <c r="U214" s="53"/>
      <c r="V214" s="53"/>
      <c r="W214" s="53"/>
      <c r="X214" s="53"/>
      <c r="Y214" s="53"/>
    </row>
    <row r="215" s="1" customFormat="1" ht="17.25" customHeight="1" spans="1:25">
      <c r="A215" s="28" t="s">
        <v>203</v>
      </c>
      <c r="B215" s="216"/>
      <c r="C215" s="217"/>
      <c r="D215" s="217"/>
      <c r="E215" s="217"/>
      <c r="F215" s="217"/>
      <c r="G215" s="217"/>
      <c r="H215" s="197">
        <v>13523838</v>
      </c>
      <c r="I215" s="197">
        <v>13523838</v>
      </c>
      <c r="J215" s="53"/>
      <c r="K215" s="53"/>
      <c r="L215" s="53"/>
      <c r="M215" s="197">
        <f>M51+M9+M73+M96+M119+M142+M169+M192</f>
        <v>13523838</v>
      </c>
      <c r="N215" s="222" t="s">
        <v>84</v>
      </c>
      <c r="O215" s="53" t="s">
        <v>84</v>
      </c>
      <c r="P215" s="53" t="s">
        <v>84</v>
      </c>
      <c r="Q215" s="53" t="s">
        <v>84</v>
      </c>
      <c r="R215" s="53" t="s">
        <v>84</v>
      </c>
      <c r="S215" s="53" t="s">
        <v>84</v>
      </c>
      <c r="T215" s="53" t="s">
        <v>84</v>
      </c>
      <c r="U215" s="53" t="s">
        <v>84</v>
      </c>
      <c r="V215" s="53" t="s">
        <v>84</v>
      </c>
      <c r="W215" s="53" t="s">
        <v>84</v>
      </c>
      <c r="X215" s="49" t="s">
        <v>84</v>
      </c>
      <c r="Y215" s="53" t="s">
        <v>84</v>
      </c>
    </row>
    <row r="216" customHeight="1" spans="1:24">
      <c r="A216" s="218"/>
      <c r="B216" s="77"/>
      <c r="C216" s="218"/>
      <c r="D216" s="218"/>
      <c r="E216" s="218"/>
      <c r="F216" s="218"/>
      <c r="G216" s="218"/>
      <c r="H216" s="77"/>
      <c r="I216" s="77"/>
      <c r="J216" s="77"/>
      <c r="K216" s="77"/>
      <c r="L216" s="77"/>
      <c r="M216" s="77"/>
      <c r="N216" s="77"/>
      <c r="O216" s="77"/>
      <c r="P216" s="77"/>
      <c r="Q216" s="77"/>
      <c r="R216" s="77"/>
      <c r="S216" s="77"/>
      <c r="T216" s="77"/>
      <c r="U216" s="77"/>
      <c r="V216" s="77"/>
      <c r="W216" s="77"/>
      <c r="X216" s="77"/>
    </row>
    <row r="217" customHeight="1" spans="1:24">
      <c r="A217" s="218"/>
      <c r="B217" s="77"/>
      <c r="C217" s="218"/>
      <c r="D217" s="218"/>
      <c r="E217" s="218"/>
      <c r="F217" s="218"/>
      <c r="G217" s="218"/>
      <c r="H217" s="77"/>
      <c r="I217" s="77"/>
      <c r="J217" s="77"/>
      <c r="K217" s="77"/>
      <c r="L217" s="77"/>
      <c r="M217" s="77"/>
      <c r="N217" s="77"/>
      <c r="O217" s="77"/>
      <c r="P217" s="77"/>
      <c r="Q217" s="77"/>
      <c r="R217" s="77"/>
      <c r="S217" s="77"/>
      <c r="T217" s="77"/>
      <c r="U217" s="77"/>
      <c r="V217" s="77"/>
      <c r="W217" s="77"/>
      <c r="X217" s="77"/>
    </row>
    <row r="218" customHeight="1" spans="1:24">
      <c r="A218" s="218"/>
      <c r="B218" s="77"/>
      <c r="C218" s="218"/>
      <c r="D218" s="218"/>
      <c r="E218" s="218"/>
      <c r="F218" s="218"/>
      <c r="G218" s="218"/>
      <c r="H218" s="77"/>
      <c r="I218" s="77"/>
      <c r="J218" s="77"/>
      <c r="K218" s="77"/>
      <c r="L218" s="77"/>
      <c r="M218" s="77"/>
      <c r="N218" s="77"/>
      <c r="O218" s="77"/>
      <c r="P218" s="77"/>
      <c r="Q218" s="77"/>
      <c r="R218" s="77"/>
      <c r="S218" s="77"/>
      <c r="T218" s="77"/>
      <c r="U218" s="77"/>
      <c r="V218" s="77"/>
      <c r="W218" s="77"/>
      <c r="X218" s="77"/>
    </row>
    <row r="219" customHeight="1" spans="1:24">
      <c r="A219" s="218"/>
      <c r="B219" s="77"/>
      <c r="C219" s="218"/>
      <c r="D219" s="218"/>
      <c r="E219" s="218"/>
      <c r="F219" s="218"/>
      <c r="G219" s="218"/>
      <c r="H219" s="77"/>
      <c r="I219" s="77"/>
      <c r="J219" s="77"/>
      <c r="K219" s="77"/>
      <c r="L219" s="77"/>
      <c r="M219" s="77"/>
      <c r="N219" s="77"/>
      <c r="O219" s="77"/>
      <c r="P219" s="77"/>
      <c r="Q219" s="77"/>
      <c r="R219" s="77"/>
      <c r="S219" s="77"/>
      <c r="T219" s="77"/>
      <c r="U219" s="77"/>
      <c r="V219" s="77"/>
      <c r="W219" s="77"/>
      <c r="X219" s="77"/>
    </row>
    <row r="220" customHeight="1" spans="1:24">
      <c r="A220" s="218"/>
      <c r="B220" s="77"/>
      <c r="C220" s="218"/>
      <c r="D220" s="218"/>
      <c r="E220" s="218"/>
      <c r="F220" s="218"/>
      <c r="G220" s="218"/>
      <c r="H220" s="77"/>
      <c r="I220" s="77"/>
      <c r="J220" s="77"/>
      <c r="K220" s="77"/>
      <c r="L220" s="77"/>
      <c r="M220" s="77"/>
      <c r="N220" s="77"/>
      <c r="O220" s="77"/>
      <c r="P220" s="77"/>
      <c r="Q220" s="77"/>
      <c r="R220" s="77"/>
      <c r="S220" s="77"/>
      <c r="T220" s="77"/>
      <c r="U220" s="77"/>
      <c r="V220" s="77"/>
      <c r="W220" s="77"/>
      <c r="X220" s="77"/>
    </row>
    <row r="221" customHeight="1" spans="1:24">
      <c r="A221" s="218"/>
      <c r="B221" s="77"/>
      <c r="C221" s="218"/>
      <c r="D221" s="218"/>
      <c r="E221" s="218"/>
      <c r="F221" s="218"/>
      <c r="G221" s="218"/>
      <c r="H221" s="77"/>
      <c r="I221" s="77"/>
      <c r="J221" s="77"/>
      <c r="K221" s="77"/>
      <c r="L221" s="77"/>
      <c r="M221" s="77"/>
      <c r="N221" s="77"/>
      <c r="O221" s="77"/>
      <c r="P221" s="77"/>
      <c r="Q221" s="77"/>
      <c r="R221" s="77"/>
      <c r="S221" s="77"/>
      <c r="T221" s="77"/>
      <c r="U221" s="77"/>
      <c r="V221" s="77"/>
      <c r="W221" s="77"/>
      <c r="X221" s="77"/>
    </row>
    <row r="222" customHeight="1" spans="1:24">
      <c r="A222" s="218"/>
      <c r="B222" s="77"/>
      <c r="C222" s="218"/>
      <c r="D222" s="218"/>
      <c r="E222" s="218"/>
      <c r="F222" s="218"/>
      <c r="G222" s="218"/>
      <c r="H222" s="77"/>
      <c r="I222" s="77"/>
      <c r="J222" s="77"/>
      <c r="K222" s="77"/>
      <c r="L222" s="77"/>
      <c r="M222" s="77"/>
      <c r="N222" s="77"/>
      <c r="O222" s="77"/>
      <c r="P222" s="77"/>
      <c r="Q222" s="77"/>
      <c r="R222" s="77"/>
      <c r="S222" s="77"/>
      <c r="T222" s="77"/>
      <c r="U222" s="77"/>
      <c r="V222" s="77"/>
      <c r="W222" s="77"/>
      <c r="X222" s="77"/>
    </row>
    <row r="223" customHeight="1" spans="1:24">
      <c r="A223" s="218"/>
      <c r="B223" s="77"/>
      <c r="C223" s="218"/>
      <c r="D223" s="218"/>
      <c r="E223" s="218"/>
      <c r="F223" s="218"/>
      <c r="G223" s="218"/>
      <c r="H223" s="77"/>
      <c r="I223" s="77"/>
      <c r="J223" s="77"/>
      <c r="K223" s="77"/>
      <c r="L223" s="77"/>
      <c r="M223" s="77"/>
      <c r="N223" s="77"/>
      <c r="O223" s="77"/>
      <c r="P223" s="77"/>
      <c r="Q223" s="77"/>
      <c r="R223" s="77"/>
      <c r="S223" s="77"/>
      <c r="T223" s="77"/>
      <c r="U223" s="77"/>
      <c r="V223" s="77"/>
      <c r="W223" s="77"/>
      <c r="X223" s="77"/>
    </row>
    <row r="224" customHeight="1" spans="1:24">
      <c r="A224" s="218"/>
      <c r="B224" s="77"/>
      <c r="C224" s="218"/>
      <c r="D224" s="218"/>
      <c r="E224" s="218"/>
      <c r="F224" s="218"/>
      <c r="G224" s="218"/>
      <c r="H224" s="77"/>
      <c r="I224" s="77"/>
      <c r="J224" s="77"/>
      <c r="K224" s="77"/>
      <c r="L224" s="77"/>
      <c r="M224" s="77"/>
      <c r="N224" s="77"/>
      <c r="O224" s="77"/>
      <c r="P224" s="77"/>
      <c r="Q224" s="77"/>
      <c r="R224" s="77"/>
      <c r="S224" s="77"/>
      <c r="T224" s="77"/>
      <c r="U224" s="77"/>
      <c r="V224" s="77"/>
      <c r="W224" s="77"/>
      <c r="X224" s="77"/>
    </row>
    <row r="225" customHeight="1" spans="1:24">
      <c r="A225" s="218"/>
      <c r="B225" s="77"/>
      <c r="C225" s="218"/>
      <c r="D225" s="218"/>
      <c r="E225" s="218"/>
      <c r="F225" s="218"/>
      <c r="G225" s="218"/>
      <c r="H225" s="77"/>
      <c r="I225" s="77"/>
      <c r="J225" s="77"/>
      <c r="K225" s="77"/>
      <c r="L225" s="77"/>
      <c r="M225" s="77"/>
      <c r="N225" s="77"/>
      <c r="O225" s="77"/>
      <c r="P225" s="77"/>
      <c r="Q225" s="77"/>
      <c r="R225" s="77"/>
      <c r="S225" s="77"/>
      <c r="T225" s="77"/>
      <c r="U225" s="77"/>
      <c r="V225" s="77"/>
      <c r="W225" s="77"/>
      <c r="X225" s="77"/>
    </row>
    <row r="226" customHeight="1" spans="1:24">
      <c r="A226" s="218"/>
      <c r="B226" s="77"/>
      <c r="C226" s="218"/>
      <c r="D226" s="218"/>
      <c r="E226" s="218"/>
      <c r="F226" s="218"/>
      <c r="G226" s="218"/>
      <c r="H226" s="77"/>
      <c r="I226" s="77"/>
      <c r="J226" s="77"/>
      <c r="K226" s="77"/>
      <c r="L226" s="77"/>
      <c r="M226" s="77"/>
      <c r="N226" s="77"/>
      <c r="O226" s="77"/>
      <c r="P226" s="77"/>
      <c r="Q226" s="77"/>
      <c r="R226" s="77"/>
      <c r="S226" s="77"/>
      <c r="T226" s="77"/>
      <c r="U226" s="77"/>
      <c r="V226" s="77"/>
      <c r="W226" s="77"/>
      <c r="X226" s="77"/>
    </row>
    <row r="227" customHeight="1" spans="1:24">
      <c r="A227" s="218"/>
      <c r="B227" s="77"/>
      <c r="C227" s="218"/>
      <c r="D227" s="218"/>
      <c r="E227" s="218"/>
      <c r="F227" s="218"/>
      <c r="G227" s="218"/>
      <c r="H227" s="77"/>
      <c r="I227" s="77"/>
      <c r="J227" s="77"/>
      <c r="K227" s="77"/>
      <c r="L227" s="77"/>
      <c r="M227" s="77"/>
      <c r="N227" s="77"/>
      <c r="O227" s="77"/>
      <c r="P227" s="77"/>
      <c r="Q227" s="77"/>
      <c r="R227" s="77"/>
      <c r="S227" s="77"/>
      <c r="T227" s="77"/>
      <c r="U227" s="77"/>
      <c r="V227" s="77"/>
      <c r="W227" s="77"/>
      <c r="X227" s="77"/>
    </row>
    <row r="228" customHeight="1" spans="1:24">
      <c r="A228" s="218"/>
      <c r="B228" s="77"/>
      <c r="C228" s="218"/>
      <c r="D228" s="218"/>
      <c r="E228" s="218"/>
      <c r="F228" s="218"/>
      <c r="G228" s="218"/>
      <c r="H228" s="77"/>
      <c r="I228" s="77"/>
      <c r="J228" s="77"/>
      <c r="K228" s="77"/>
      <c r="L228" s="77"/>
      <c r="M228" s="77"/>
      <c r="N228" s="77"/>
      <c r="O228" s="77"/>
      <c r="P228" s="77"/>
      <c r="Q228" s="77"/>
      <c r="R228" s="77"/>
      <c r="S228" s="77"/>
      <c r="T228" s="77"/>
      <c r="U228" s="77"/>
      <c r="V228" s="77"/>
      <c r="W228" s="77"/>
      <c r="X228" s="77"/>
    </row>
    <row r="229" customHeight="1" spans="1:24">
      <c r="A229" s="218"/>
      <c r="B229" s="77"/>
      <c r="C229" s="218"/>
      <c r="D229" s="218"/>
      <c r="E229" s="218"/>
      <c r="F229" s="218"/>
      <c r="G229" s="218"/>
      <c r="H229" s="77"/>
      <c r="I229" s="77"/>
      <c r="J229" s="77"/>
      <c r="K229" s="77"/>
      <c r="L229" s="77"/>
      <c r="M229" s="77"/>
      <c r="N229" s="77"/>
      <c r="O229" s="77"/>
      <c r="P229" s="77"/>
      <c r="Q229" s="77"/>
      <c r="R229" s="77"/>
      <c r="S229" s="77"/>
      <c r="T229" s="77"/>
      <c r="U229" s="77"/>
      <c r="V229" s="77"/>
      <c r="W229" s="77"/>
      <c r="X229" s="77"/>
    </row>
    <row r="230" customHeight="1" spans="1:24">
      <c r="A230" s="218"/>
      <c r="B230" s="77"/>
      <c r="C230" s="218"/>
      <c r="D230" s="218"/>
      <c r="E230" s="218"/>
      <c r="F230" s="218"/>
      <c r="G230" s="218"/>
      <c r="H230" s="77"/>
      <c r="I230" s="77"/>
      <c r="J230" s="77"/>
      <c r="K230" s="77"/>
      <c r="L230" s="77"/>
      <c r="M230" s="77"/>
      <c r="N230" s="77"/>
      <c r="O230" s="77"/>
      <c r="P230" s="77"/>
      <c r="Q230" s="77"/>
      <c r="R230" s="77"/>
      <c r="S230" s="77"/>
      <c r="T230" s="77"/>
      <c r="U230" s="77"/>
      <c r="V230" s="77"/>
      <c r="W230" s="77"/>
      <c r="X230" s="77"/>
    </row>
    <row r="231" customHeight="1" spans="1:24">
      <c r="A231" s="218"/>
      <c r="B231" s="77"/>
      <c r="C231" s="218"/>
      <c r="D231" s="218"/>
      <c r="E231" s="218"/>
      <c r="F231" s="218"/>
      <c r="G231" s="218"/>
      <c r="H231" s="77"/>
      <c r="I231" s="77"/>
      <c r="J231" s="77"/>
      <c r="K231" s="77"/>
      <c r="L231" s="77"/>
      <c r="M231" s="77"/>
      <c r="N231" s="77"/>
      <c r="O231" s="77"/>
      <c r="P231" s="77"/>
      <c r="Q231" s="77"/>
      <c r="R231" s="77"/>
      <c r="S231" s="77"/>
      <c r="T231" s="77"/>
      <c r="U231" s="77"/>
      <c r="V231" s="77"/>
      <c r="W231" s="77"/>
      <c r="X231" s="77"/>
    </row>
    <row r="232" customHeight="1" spans="1:24">
      <c r="A232" s="218"/>
      <c r="B232" s="77"/>
      <c r="C232" s="218"/>
      <c r="D232" s="218"/>
      <c r="E232" s="218"/>
      <c r="F232" s="218"/>
      <c r="G232" s="218"/>
      <c r="H232" s="77"/>
      <c r="I232" s="77"/>
      <c r="J232" s="77"/>
      <c r="K232" s="77"/>
      <c r="L232" s="77"/>
      <c r="M232" s="77"/>
      <c r="N232" s="77"/>
      <c r="O232" s="77"/>
      <c r="P232" s="77"/>
      <c r="Q232" s="77"/>
      <c r="R232" s="77"/>
      <c r="S232" s="77"/>
      <c r="T232" s="77"/>
      <c r="U232" s="77"/>
      <c r="V232" s="77"/>
      <c r="W232" s="77"/>
      <c r="X232" s="77"/>
    </row>
    <row r="233" customHeight="1" spans="1:24">
      <c r="A233" s="218"/>
      <c r="B233" s="77"/>
      <c r="C233" s="218"/>
      <c r="D233" s="218"/>
      <c r="E233" s="218"/>
      <c r="F233" s="218"/>
      <c r="G233" s="218"/>
      <c r="H233" s="77"/>
      <c r="I233" s="77"/>
      <c r="J233" s="77"/>
      <c r="K233" s="77"/>
      <c r="L233" s="77"/>
      <c r="M233" s="77"/>
      <c r="N233" s="77"/>
      <c r="O233" s="77"/>
      <c r="P233" s="77"/>
      <c r="Q233" s="77"/>
      <c r="R233" s="77"/>
      <c r="S233" s="77"/>
      <c r="T233" s="77"/>
      <c r="U233" s="77"/>
      <c r="V233" s="77"/>
      <c r="W233" s="77"/>
      <c r="X233" s="77"/>
    </row>
    <row r="234" customHeight="1" spans="1:24">
      <c r="A234" s="218"/>
      <c r="B234" s="77"/>
      <c r="C234" s="218"/>
      <c r="D234" s="218"/>
      <c r="E234" s="218"/>
      <c r="F234" s="218"/>
      <c r="G234" s="218"/>
      <c r="H234" s="77"/>
      <c r="I234" s="77"/>
      <c r="J234" s="77"/>
      <c r="K234" s="77"/>
      <c r="L234" s="77"/>
      <c r="M234" s="77"/>
      <c r="N234" s="77"/>
      <c r="O234" s="77"/>
      <c r="P234" s="77"/>
      <c r="Q234" s="77"/>
      <c r="R234" s="77"/>
      <c r="S234" s="77"/>
      <c r="T234" s="77"/>
      <c r="U234" s="77"/>
      <c r="V234" s="77"/>
      <c r="W234" s="77"/>
      <c r="X234" s="77"/>
    </row>
    <row r="235" customHeight="1" spans="1:24">
      <c r="A235" s="218"/>
      <c r="B235" s="77"/>
      <c r="C235" s="218"/>
      <c r="D235" s="218"/>
      <c r="E235" s="218"/>
      <c r="F235" s="218"/>
      <c r="G235" s="218"/>
      <c r="H235" s="77"/>
      <c r="I235" s="77"/>
      <c r="J235" s="77"/>
      <c r="K235" s="77"/>
      <c r="L235" s="77"/>
      <c r="M235" s="77"/>
      <c r="N235" s="77"/>
      <c r="O235" s="77"/>
      <c r="P235" s="77"/>
      <c r="Q235" s="77"/>
      <c r="R235" s="77"/>
      <c r="S235" s="77"/>
      <c r="T235" s="77"/>
      <c r="U235" s="77"/>
      <c r="V235" s="77"/>
      <c r="W235" s="77"/>
      <c r="X235" s="77"/>
    </row>
    <row r="236" customHeight="1" spans="1:24">
      <c r="A236" s="218"/>
      <c r="B236" s="77"/>
      <c r="C236" s="218"/>
      <c r="D236" s="218"/>
      <c r="E236" s="218"/>
      <c r="F236" s="218"/>
      <c r="G236" s="218"/>
      <c r="H236" s="77"/>
      <c r="I236" s="77"/>
      <c r="J236" s="77"/>
      <c r="K236" s="77"/>
      <c r="L236" s="77"/>
      <c r="M236" s="77"/>
      <c r="N236" s="77"/>
      <c r="O236" s="77"/>
      <c r="P236" s="77"/>
      <c r="Q236" s="77"/>
      <c r="R236" s="77"/>
      <c r="S236" s="77"/>
      <c r="T236" s="77"/>
      <c r="U236" s="77"/>
      <c r="V236" s="77"/>
      <c r="W236" s="77"/>
      <c r="X236" s="77"/>
    </row>
    <row r="237" customHeight="1" spans="1:24">
      <c r="A237" s="218"/>
      <c r="B237" s="77"/>
      <c r="C237" s="218"/>
      <c r="D237" s="218"/>
      <c r="E237" s="218"/>
      <c r="F237" s="218"/>
      <c r="G237" s="218"/>
      <c r="H237" s="77"/>
      <c r="I237" s="77"/>
      <c r="J237" s="77"/>
      <c r="K237" s="77"/>
      <c r="L237" s="77"/>
      <c r="M237" s="77"/>
      <c r="N237" s="77"/>
      <c r="O237" s="77"/>
      <c r="P237" s="77"/>
      <c r="Q237" s="77"/>
      <c r="R237" s="77"/>
      <c r="S237" s="77"/>
      <c r="T237" s="77"/>
      <c r="U237" s="77"/>
      <c r="V237" s="77"/>
      <c r="W237" s="77"/>
      <c r="X237" s="77"/>
    </row>
  </sheetData>
  <autoFilter ref="A7:Y215">
    <extLst/>
  </autoFilter>
  <mergeCells count="31">
    <mergeCell ref="A2:Y2"/>
    <mergeCell ref="A3:G3"/>
    <mergeCell ref="H4:Y4"/>
    <mergeCell ref="I5:N5"/>
    <mergeCell ref="O5:Q5"/>
    <mergeCell ref="S5:Y5"/>
    <mergeCell ref="I6:J6"/>
    <mergeCell ref="A215:G21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236111111111111" bottom="0.156944444444444" header="0.5" footer="0.196527777777778"/>
  <pageSetup paperSize="284" scale="75"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6"/>
  <sheetViews>
    <sheetView topLeftCell="A8" workbookViewId="0">
      <selection activeCell="Q23" sqref="Q23"/>
    </sheetView>
  </sheetViews>
  <sheetFormatPr defaultColWidth="9.14285714285714" defaultRowHeight="14.25" customHeight="1"/>
  <cols>
    <col min="1" max="1" width="16.447619047619" style="175" customWidth="1"/>
    <col min="2" max="2" width="21.6666666666667" style="2" customWidth="1"/>
    <col min="3" max="3" width="39.6666666666667" style="2" customWidth="1"/>
    <col min="4" max="4" width="42.6666666666667" style="99" customWidth="1"/>
    <col min="5" max="5" width="10.552380952381" style="2" customWidth="1"/>
    <col min="6" max="6" width="30.3333333333333" style="99" customWidth="1"/>
    <col min="7" max="7" width="8.33333333333333" style="2" customWidth="1"/>
    <col min="8" max="8" width="12.6666666666667" style="2" customWidth="1"/>
    <col min="9" max="9" width="13.7809523809524" style="2" customWidth="1"/>
    <col min="10" max="10" width="12.7809523809524" style="2" customWidth="1"/>
    <col min="11" max="11" width="13.3333333333333" style="2" customWidth="1"/>
    <col min="12" max="14" width="12.2857142857143" style="2" customWidth="1"/>
    <col min="15" max="15" width="12.7142857142857" style="2" customWidth="1"/>
    <col min="16" max="17" width="11.1428571428571" style="2" customWidth="1"/>
    <col min="18" max="18" width="11.552380952381" style="2" customWidth="1"/>
    <col min="19" max="19" width="10.2857142857143" style="2" customWidth="1"/>
    <col min="20" max="21" width="11.8571428571429" style="2" customWidth="1"/>
    <col min="22" max="22" width="11.7142857142857" style="2" customWidth="1"/>
    <col min="23" max="23" width="10.2857142857143" style="2" customWidth="1"/>
    <col min="24" max="24" width="13.3333333333333" style="2" customWidth="1"/>
    <col min="25" max="25" width="9.14285714285714" style="2" customWidth="1"/>
    <col min="26" max="16384" width="9.14285714285714" style="2"/>
  </cols>
  <sheetData>
    <row r="1" ht="13.5" customHeight="1" spans="2:24">
      <c r="B1" s="176"/>
      <c r="E1" s="3"/>
      <c r="F1" s="177"/>
      <c r="G1" s="3"/>
      <c r="H1" s="3"/>
      <c r="I1" s="4"/>
      <c r="J1" s="4"/>
      <c r="K1" s="4"/>
      <c r="L1" s="4"/>
      <c r="M1" s="4"/>
      <c r="N1" s="4"/>
      <c r="O1" s="4"/>
      <c r="P1" s="4"/>
      <c r="Q1" s="4"/>
      <c r="U1" s="176"/>
      <c r="W1" s="40"/>
      <c r="X1" s="40" t="s">
        <v>416</v>
      </c>
    </row>
    <row r="2" ht="27.75" customHeight="1" spans="1:24">
      <c r="A2" s="6" t="s">
        <v>417</v>
      </c>
      <c r="B2" s="6"/>
      <c r="C2" s="6"/>
      <c r="D2" s="80"/>
      <c r="E2" s="6"/>
      <c r="F2" s="80"/>
      <c r="G2" s="6"/>
      <c r="H2" s="6"/>
      <c r="I2" s="6"/>
      <c r="J2" s="6"/>
      <c r="K2" s="6"/>
      <c r="L2" s="6"/>
      <c r="M2" s="6"/>
      <c r="N2" s="6"/>
      <c r="O2" s="6"/>
      <c r="P2" s="6"/>
      <c r="Q2" s="6"/>
      <c r="R2" s="6"/>
      <c r="S2" s="6"/>
      <c r="T2" s="6"/>
      <c r="U2" s="6"/>
      <c r="V2" s="6"/>
      <c r="W2" s="6"/>
      <c r="X2" s="6"/>
    </row>
    <row r="3" ht="13.5" customHeight="1" spans="1:24">
      <c r="A3" s="7" t="s">
        <v>2</v>
      </c>
      <c r="B3" s="8"/>
      <c r="C3" s="8"/>
      <c r="D3" s="64"/>
      <c r="E3" s="8"/>
      <c r="F3" s="64"/>
      <c r="G3" s="8"/>
      <c r="H3" s="8"/>
      <c r="I3" s="9"/>
      <c r="J3" s="9"/>
      <c r="K3" s="9"/>
      <c r="L3" s="9"/>
      <c r="M3" s="9"/>
      <c r="N3" s="9"/>
      <c r="O3" s="9"/>
      <c r="P3" s="9"/>
      <c r="Q3" s="9"/>
      <c r="U3" s="176"/>
      <c r="W3" s="128"/>
      <c r="X3" s="128" t="s">
        <v>252</v>
      </c>
    </row>
    <row r="4" ht="21.75" customHeight="1" spans="1:24">
      <c r="A4" s="178" t="s">
        <v>418</v>
      </c>
      <c r="B4" s="12" t="s">
        <v>262</v>
      </c>
      <c r="C4" s="11" t="s">
        <v>263</v>
      </c>
      <c r="D4" s="11" t="s">
        <v>261</v>
      </c>
      <c r="E4" s="12" t="s">
        <v>264</v>
      </c>
      <c r="F4" s="12" t="s">
        <v>265</v>
      </c>
      <c r="G4" s="12" t="s">
        <v>419</v>
      </c>
      <c r="H4" s="12" t="s">
        <v>420</v>
      </c>
      <c r="I4" s="18" t="s">
        <v>55</v>
      </c>
      <c r="J4" s="13" t="s">
        <v>421</v>
      </c>
      <c r="K4" s="14"/>
      <c r="L4" s="14"/>
      <c r="M4" s="15"/>
      <c r="N4" s="13" t="s">
        <v>270</v>
      </c>
      <c r="O4" s="14"/>
      <c r="P4" s="15"/>
      <c r="Q4" s="12" t="s">
        <v>61</v>
      </c>
      <c r="R4" s="13" t="s">
        <v>62</v>
      </c>
      <c r="S4" s="14"/>
      <c r="T4" s="14"/>
      <c r="U4" s="14"/>
      <c r="V4" s="14"/>
      <c r="W4" s="14"/>
      <c r="X4" s="15"/>
    </row>
    <row r="5" ht="21.75" customHeight="1" spans="1:24">
      <c r="A5" s="179"/>
      <c r="B5" s="31"/>
      <c r="C5" s="16"/>
      <c r="D5" s="16"/>
      <c r="E5" s="17"/>
      <c r="F5" s="17"/>
      <c r="G5" s="17"/>
      <c r="H5" s="17"/>
      <c r="I5" s="31"/>
      <c r="J5" s="194" t="s">
        <v>58</v>
      </c>
      <c r="K5" s="112"/>
      <c r="L5" s="12" t="s">
        <v>59</v>
      </c>
      <c r="M5" s="12" t="s">
        <v>60</v>
      </c>
      <c r="N5" s="12" t="s">
        <v>58</v>
      </c>
      <c r="O5" s="12" t="s">
        <v>59</v>
      </c>
      <c r="P5" s="12" t="s">
        <v>60</v>
      </c>
      <c r="Q5" s="17"/>
      <c r="R5" s="12" t="s">
        <v>57</v>
      </c>
      <c r="S5" s="12" t="s">
        <v>63</v>
      </c>
      <c r="T5" s="12" t="s">
        <v>276</v>
      </c>
      <c r="U5" s="12" t="s">
        <v>65</v>
      </c>
      <c r="V5" s="12" t="s">
        <v>66</v>
      </c>
      <c r="W5" s="12" t="s">
        <v>67</v>
      </c>
      <c r="X5" s="12" t="s">
        <v>68</v>
      </c>
    </row>
    <row r="6" ht="21" customHeight="1" spans="1:24">
      <c r="A6" s="180"/>
      <c r="B6" s="31"/>
      <c r="C6" s="31"/>
      <c r="D6" s="17"/>
      <c r="E6" s="31"/>
      <c r="F6" s="17"/>
      <c r="G6" s="31"/>
      <c r="H6" s="31"/>
      <c r="I6" s="31"/>
      <c r="J6" s="195" t="s">
        <v>57</v>
      </c>
      <c r="K6" s="89"/>
      <c r="L6" s="31"/>
      <c r="M6" s="31"/>
      <c r="N6" s="31"/>
      <c r="O6" s="31"/>
      <c r="P6" s="31"/>
      <c r="Q6" s="31"/>
      <c r="R6" s="31"/>
      <c r="S6" s="31"/>
      <c r="T6" s="31"/>
      <c r="U6" s="31"/>
      <c r="V6" s="31"/>
      <c r="W6" s="17"/>
      <c r="X6" s="31"/>
    </row>
    <row r="7" ht="39.75" customHeight="1" spans="1:24">
      <c r="A7" s="181"/>
      <c r="B7" s="21"/>
      <c r="C7" s="19"/>
      <c r="D7" s="19"/>
      <c r="E7" s="20"/>
      <c r="F7" s="20"/>
      <c r="G7" s="20"/>
      <c r="H7" s="20"/>
      <c r="I7" s="21"/>
      <c r="J7" s="46" t="s">
        <v>57</v>
      </c>
      <c r="K7" s="46" t="s">
        <v>422</v>
      </c>
      <c r="L7" s="20"/>
      <c r="M7" s="20"/>
      <c r="N7" s="20"/>
      <c r="O7" s="20"/>
      <c r="P7" s="20"/>
      <c r="Q7" s="20"/>
      <c r="R7" s="20"/>
      <c r="S7" s="20"/>
      <c r="T7" s="20"/>
      <c r="U7" s="21"/>
      <c r="V7" s="20"/>
      <c r="W7" s="20"/>
      <c r="X7" s="20"/>
    </row>
    <row r="8" ht="15" customHeight="1" spans="1:24">
      <c r="A8" s="182">
        <v>1</v>
      </c>
      <c r="B8" s="22">
        <v>2</v>
      </c>
      <c r="C8" s="22">
        <v>3</v>
      </c>
      <c r="D8" s="183">
        <v>4</v>
      </c>
      <c r="E8" s="22">
        <v>5</v>
      </c>
      <c r="F8" s="183">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 customFormat="1" ht="15" customHeight="1" spans="1:24">
      <c r="A9" s="184" t="s">
        <v>423</v>
      </c>
      <c r="B9" s="353" t="s">
        <v>424</v>
      </c>
      <c r="C9" s="157" t="s">
        <v>425</v>
      </c>
      <c r="D9" s="60" t="s">
        <v>426</v>
      </c>
      <c r="E9" s="186"/>
      <c r="F9" s="60"/>
      <c r="G9" s="186"/>
      <c r="H9" s="186"/>
      <c r="I9" s="196">
        <v>1843000</v>
      </c>
      <c r="J9" s="197">
        <v>1843000</v>
      </c>
      <c r="K9" s="197">
        <v>1843000</v>
      </c>
      <c r="L9" s="61"/>
      <c r="M9" s="197"/>
      <c r="N9" s="61"/>
      <c r="O9" s="61"/>
      <c r="P9" s="61"/>
      <c r="Q9" s="61"/>
      <c r="R9" s="197"/>
      <c r="S9" s="61"/>
      <c r="T9" s="61"/>
      <c r="U9" s="186"/>
      <c r="V9" s="186"/>
      <c r="W9" s="61"/>
      <c r="X9" s="197"/>
    </row>
    <row r="10" s="1" customFormat="1" ht="15" customHeight="1" spans="1:24">
      <c r="A10" s="157" t="s">
        <v>423</v>
      </c>
      <c r="B10" s="353" t="s">
        <v>424</v>
      </c>
      <c r="C10" s="157" t="s">
        <v>427</v>
      </c>
      <c r="D10" s="60" t="s">
        <v>426</v>
      </c>
      <c r="E10" s="157">
        <v>2130705</v>
      </c>
      <c r="F10" s="60" t="s">
        <v>428</v>
      </c>
      <c r="G10" s="158">
        <v>30305</v>
      </c>
      <c r="H10" s="186" t="s">
        <v>313</v>
      </c>
      <c r="I10" s="196">
        <v>774000</v>
      </c>
      <c r="J10" s="197">
        <v>774000</v>
      </c>
      <c r="K10" s="197">
        <v>774000</v>
      </c>
      <c r="L10" s="61"/>
      <c r="M10" s="197"/>
      <c r="N10" s="61"/>
      <c r="O10" s="61"/>
      <c r="P10" s="61"/>
      <c r="Q10" s="61"/>
      <c r="R10" s="197"/>
      <c r="S10" s="61"/>
      <c r="T10" s="61"/>
      <c r="U10" s="186"/>
      <c r="V10" s="186"/>
      <c r="W10" s="61"/>
      <c r="X10" s="197"/>
    </row>
    <row r="11" s="1" customFormat="1" ht="15" customHeight="1" spans="1:24">
      <c r="A11" s="157" t="s">
        <v>423</v>
      </c>
      <c r="B11" s="185" t="s">
        <v>424</v>
      </c>
      <c r="C11" s="157" t="s">
        <v>427</v>
      </c>
      <c r="D11" s="60" t="s">
        <v>426</v>
      </c>
      <c r="E11" s="157">
        <v>2130705</v>
      </c>
      <c r="F11" s="60" t="s">
        <v>428</v>
      </c>
      <c r="G11" s="158">
        <v>30305</v>
      </c>
      <c r="H11" s="186" t="s">
        <v>313</v>
      </c>
      <c r="I11" s="196">
        <v>1069000</v>
      </c>
      <c r="J11" s="197">
        <v>1069000</v>
      </c>
      <c r="K11" s="197">
        <v>1069000</v>
      </c>
      <c r="L11" s="61"/>
      <c r="M11" s="197"/>
      <c r="N11" s="61"/>
      <c r="O11" s="61"/>
      <c r="P11" s="61"/>
      <c r="Q11" s="61"/>
      <c r="R11" s="197"/>
      <c r="S11" s="61"/>
      <c r="T11" s="61"/>
      <c r="U11" s="186"/>
      <c r="V11" s="186"/>
      <c r="W11" s="61"/>
      <c r="X11" s="197"/>
    </row>
    <row r="12" s="1" customFormat="1" ht="15" customHeight="1" spans="1:24">
      <c r="A12" s="157" t="s">
        <v>429</v>
      </c>
      <c r="B12" s="354" t="s">
        <v>430</v>
      </c>
      <c r="C12" s="157" t="s">
        <v>431</v>
      </c>
      <c r="D12" s="60" t="s">
        <v>426</v>
      </c>
      <c r="E12" s="188"/>
      <c r="F12" s="60"/>
      <c r="G12" s="24"/>
      <c r="H12" s="186"/>
      <c r="I12" s="196">
        <v>20280</v>
      </c>
      <c r="J12" s="197"/>
      <c r="K12" s="197"/>
      <c r="L12" s="61"/>
      <c r="M12" s="197">
        <v>20280</v>
      </c>
      <c r="N12" s="61"/>
      <c r="O12" s="61"/>
      <c r="P12" s="61"/>
      <c r="Q12" s="61"/>
      <c r="R12" s="197"/>
      <c r="S12" s="61"/>
      <c r="T12" s="61"/>
      <c r="U12" s="186"/>
      <c r="V12" s="186"/>
      <c r="W12" s="61"/>
      <c r="X12" s="197"/>
    </row>
    <row r="13" s="1" customFormat="1" ht="15" customHeight="1" spans="1:24">
      <c r="A13" s="157" t="s">
        <v>429</v>
      </c>
      <c r="B13" s="354" t="s">
        <v>430</v>
      </c>
      <c r="C13" s="157" t="s">
        <v>431</v>
      </c>
      <c r="D13" s="60" t="s">
        <v>426</v>
      </c>
      <c r="E13" s="157">
        <v>2230105</v>
      </c>
      <c r="F13" s="60" t="s">
        <v>202</v>
      </c>
      <c r="G13" s="158">
        <v>30305</v>
      </c>
      <c r="H13" s="186" t="s">
        <v>313</v>
      </c>
      <c r="I13" s="196">
        <v>20280</v>
      </c>
      <c r="J13" s="197"/>
      <c r="K13" s="197"/>
      <c r="L13" s="61"/>
      <c r="M13" s="197">
        <v>20280</v>
      </c>
      <c r="N13" s="61"/>
      <c r="O13" s="61"/>
      <c r="P13" s="61"/>
      <c r="Q13" s="61"/>
      <c r="R13" s="197"/>
      <c r="S13" s="61"/>
      <c r="T13" s="61"/>
      <c r="U13" s="186"/>
      <c r="V13" s="186"/>
      <c r="W13" s="61"/>
      <c r="X13" s="197"/>
    </row>
    <row r="14" s="1" customFormat="1" ht="15" customHeight="1" spans="1:24">
      <c r="A14" s="157" t="s">
        <v>429</v>
      </c>
      <c r="B14" s="353" t="s">
        <v>430</v>
      </c>
      <c r="C14" s="157" t="s">
        <v>432</v>
      </c>
      <c r="D14" s="60" t="s">
        <v>426</v>
      </c>
      <c r="E14" s="188"/>
      <c r="F14" s="60"/>
      <c r="G14" s="24"/>
      <c r="H14" s="186"/>
      <c r="I14" s="196">
        <v>54000</v>
      </c>
      <c r="J14" s="197">
        <v>54000</v>
      </c>
      <c r="K14" s="197">
        <v>54000</v>
      </c>
      <c r="L14" s="61"/>
      <c r="M14" s="197"/>
      <c r="N14" s="61"/>
      <c r="O14" s="61"/>
      <c r="P14" s="61"/>
      <c r="Q14" s="61"/>
      <c r="R14" s="197"/>
      <c r="S14" s="61"/>
      <c r="T14" s="61"/>
      <c r="U14" s="186"/>
      <c r="V14" s="186"/>
      <c r="W14" s="61"/>
      <c r="X14" s="197"/>
    </row>
    <row r="15" s="1" customFormat="1" ht="15" customHeight="1" spans="1:24">
      <c r="A15" s="157" t="s">
        <v>429</v>
      </c>
      <c r="B15" s="185" t="s">
        <v>433</v>
      </c>
      <c r="C15" s="157" t="s">
        <v>434</v>
      </c>
      <c r="D15" s="60" t="s">
        <v>426</v>
      </c>
      <c r="E15" s="157">
        <v>2013202</v>
      </c>
      <c r="F15" s="60" t="s">
        <v>435</v>
      </c>
      <c r="G15" s="158">
        <v>30305</v>
      </c>
      <c r="H15" s="186" t="s">
        <v>313</v>
      </c>
      <c r="I15" s="196">
        <v>54000</v>
      </c>
      <c r="J15" s="197">
        <v>54000</v>
      </c>
      <c r="K15" s="197">
        <v>54000</v>
      </c>
      <c r="L15" s="61"/>
      <c r="M15" s="197"/>
      <c r="N15" s="61"/>
      <c r="O15" s="61"/>
      <c r="P15" s="61"/>
      <c r="Q15" s="61"/>
      <c r="R15" s="197"/>
      <c r="S15" s="61"/>
      <c r="T15" s="61"/>
      <c r="U15" s="186"/>
      <c r="V15" s="186"/>
      <c r="W15" s="61"/>
      <c r="X15" s="197"/>
    </row>
    <row r="16" s="1" customFormat="1" ht="15" customHeight="1" spans="1:24">
      <c r="A16" s="157" t="s">
        <v>436</v>
      </c>
      <c r="B16" s="353" t="s">
        <v>437</v>
      </c>
      <c r="C16" s="157" t="s">
        <v>438</v>
      </c>
      <c r="D16" s="60" t="s">
        <v>426</v>
      </c>
      <c r="E16" s="188"/>
      <c r="F16" s="60"/>
      <c r="G16" s="24"/>
      <c r="H16" s="186"/>
      <c r="I16" s="196">
        <v>101510.1</v>
      </c>
      <c r="J16" s="197"/>
      <c r="K16" s="197"/>
      <c r="L16" s="61"/>
      <c r="M16" s="197"/>
      <c r="N16" s="61"/>
      <c r="O16" s="61"/>
      <c r="P16" s="61"/>
      <c r="Q16" s="61"/>
      <c r="R16" s="197">
        <v>101510.1</v>
      </c>
      <c r="S16" s="61"/>
      <c r="T16" s="61"/>
      <c r="U16" s="186"/>
      <c r="V16" s="186"/>
      <c r="W16" s="61"/>
      <c r="X16" s="197">
        <v>101510.1</v>
      </c>
    </row>
    <row r="17" s="1" customFormat="1" ht="15" customHeight="1" spans="1:24">
      <c r="A17" s="157" t="s">
        <v>436</v>
      </c>
      <c r="B17" s="353" t="s">
        <v>437</v>
      </c>
      <c r="C17" s="157" t="s">
        <v>439</v>
      </c>
      <c r="D17" s="60" t="s">
        <v>426</v>
      </c>
      <c r="E17" s="157">
        <v>2120199</v>
      </c>
      <c r="F17" s="60" t="s">
        <v>440</v>
      </c>
      <c r="G17" s="158">
        <v>30201</v>
      </c>
      <c r="H17" s="186" t="s">
        <v>284</v>
      </c>
      <c r="I17" s="196">
        <v>28821.6</v>
      </c>
      <c r="J17" s="197"/>
      <c r="K17" s="197"/>
      <c r="L17" s="61"/>
      <c r="M17" s="197"/>
      <c r="N17" s="61"/>
      <c r="O17" s="61"/>
      <c r="P17" s="61"/>
      <c r="Q17" s="61"/>
      <c r="R17" s="197">
        <v>28821.6</v>
      </c>
      <c r="S17" s="61"/>
      <c r="T17" s="61"/>
      <c r="U17" s="186"/>
      <c r="V17" s="186"/>
      <c r="W17" s="61"/>
      <c r="X17" s="197">
        <v>28821.6</v>
      </c>
    </row>
    <row r="18" s="1" customFormat="1" ht="15" customHeight="1" spans="1:24">
      <c r="A18" s="157" t="s">
        <v>436</v>
      </c>
      <c r="B18" s="185" t="s">
        <v>437</v>
      </c>
      <c r="C18" s="157" t="s">
        <v>441</v>
      </c>
      <c r="D18" s="60" t="s">
        <v>426</v>
      </c>
      <c r="E18" s="157">
        <v>2130299</v>
      </c>
      <c r="F18" s="60" t="s">
        <v>442</v>
      </c>
      <c r="G18" s="158">
        <v>30201</v>
      </c>
      <c r="H18" s="186" t="s">
        <v>284</v>
      </c>
      <c r="I18" s="196">
        <v>5095.5</v>
      </c>
      <c r="J18" s="197"/>
      <c r="K18" s="197"/>
      <c r="L18" s="61"/>
      <c r="M18" s="197"/>
      <c r="N18" s="61"/>
      <c r="O18" s="61"/>
      <c r="P18" s="61"/>
      <c r="Q18" s="61"/>
      <c r="R18" s="197">
        <v>5095.5</v>
      </c>
      <c r="S18" s="61"/>
      <c r="T18" s="61"/>
      <c r="U18" s="186"/>
      <c r="V18" s="186"/>
      <c r="W18" s="61"/>
      <c r="X18" s="197">
        <v>5095.5</v>
      </c>
    </row>
    <row r="19" s="1" customFormat="1" ht="15" customHeight="1" spans="1:24">
      <c r="A19" s="157" t="s">
        <v>436</v>
      </c>
      <c r="B19" s="185" t="s">
        <v>437</v>
      </c>
      <c r="C19" s="157" t="s">
        <v>443</v>
      </c>
      <c r="D19" s="60" t="s">
        <v>426</v>
      </c>
      <c r="E19" s="157">
        <v>2130199</v>
      </c>
      <c r="F19" s="60" t="s">
        <v>444</v>
      </c>
      <c r="G19" s="158">
        <v>30201</v>
      </c>
      <c r="H19" s="186" t="s">
        <v>284</v>
      </c>
      <c r="I19" s="196">
        <v>30000</v>
      </c>
      <c r="J19" s="197"/>
      <c r="K19" s="197"/>
      <c r="L19" s="61"/>
      <c r="M19" s="197"/>
      <c r="N19" s="61"/>
      <c r="O19" s="61"/>
      <c r="P19" s="61"/>
      <c r="Q19" s="61"/>
      <c r="R19" s="197">
        <v>30000</v>
      </c>
      <c r="S19" s="61"/>
      <c r="T19" s="61"/>
      <c r="U19" s="186"/>
      <c r="V19" s="186"/>
      <c r="W19" s="61"/>
      <c r="X19" s="197">
        <v>30000</v>
      </c>
    </row>
    <row r="20" s="1" customFormat="1" ht="15" customHeight="1" spans="1:24">
      <c r="A20" s="157" t="s">
        <v>436</v>
      </c>
      <c r="B20" s="185" t="s">
        <v>437</v>
      </c>
      <c r="C20" s="157" t="s">
        <v>445</v>
      </c>
      <c r="D20" s="60" t="s">
        <v>426</v>
      </c>
      <c r="E20" s="157">
        <v>2080999</v>
      </c>
      <c r="F20" s="60" t="s">
        <v>446</v>
      </c>
      <c r="G20" s="158">
        <v>30201</v>
      </c>
      <c r="H20" s="186" t="s">
        <v>284</v>
      </c>
      <c r="I20" s="196">
        <v>593</v>
      </c>
      <c r="J20" s="197"/>
      <c r="K20" s="197"/>
      <c r="L20" s="61"/>
      <c r="M20" s="197"/>
      <c r="N20" s="61"/>
      <c r="O20" s="61"/>
      <c r="P20" s="61"/>
      <c r="Q20" s="61"/>
      <c r="R20" s="197">
        <v>593</v>
      </c>
      <c r="S20" s="61"/>
      <c r="T20" s="61"/>
      <c r="U20" s="186"/>
      <c r="V20" s="186"/>
      <c r="W20" s="61"/>
      <c r="X20" s="197">
        <v>593</v>
      </c>
    </row>
    <row r="21" s="1" customFormat="1" ht="15" customHeight="1" spans="1:24">
      <c r="A21" s="157" t="s">
        <v>436</v>
      </c>
      <c r="B21" s="185" t="s">
        <v>437</v>
      </c>
      <c r="C21" s="157" t="s">
        <v>443</v>
      </c>
      <c r="D21" s="60" t="s">
        <v>426</v>
      </c>
      <c r="E21" s="157">
        <v>2130199</v>
      </c>
      <c r="F21" s="60" t="s">
        <v>444</v>
      </c>
      <c r="G21" s="158">
        <v>30201</v>
      </c>
      <c r="H21" s="186" t="s">
        <v>284</v>
      </c>
      <c r="I21" s="196">
        <v>30000</v>
      </c>
      <c r="J21" s="197"/>
      <c r="K21" s="197"/>
      <c r="L21" s="61"/>
      <c r="M21" s="197"/>
      <c r="N21" s="61"/>
      <c r="O21" s="61"/>
      <c r="P21" s="61"/>
      <c r="Q21" s="61"/>
      <c r="R21" s="197">
        <v>30000</v>
      </c>
      <c r="S21" s="61"/>
      <c r="T21" s="61"/>
      <c r="U21" s="186"/>
      <c r="V21" s="186"/>
      <c r="W21" s="61"/>
      <c r="X21" s="197">
        <v>30000</v>
      </c>
    </row>
    <row r="22" s="1" customFormat="1" ht="15" customHeight="1" spans="1:24">
      <c r="A22" s="157" t="s">
        <v>436</v>
      </c>
      <c r="B22" s="185" t="s">
        <v>437</v>
      </c>
      <c r="C22" s="157" t="s">
        <v>445</v>
      </c>
      <c r="D22" s="60" t="s">
        <v>426</v>
      </c>
      <c r="E22" s="157">
        <v>2080999</v>
      </c>
      <c r="F22" s="60" t="s">
        <v>446</v>
      </c>
      <c r="G22" s="158">
        <v>30201</v>
      </c>
      <c r="H22" s="186" t="s">
        <v>284</v>
      </c>
      <c r="I22" s="196">
        <v>7000</v>
      </c>
      <c r="J22" s="197"/>
      <c r="K22" s="197"/>
      <c r="L22" s="61"/>
      <c r="M22" s="197"/>
      <c r="N22" s="61"/>
      <c r="O22" s="61"/>
      <c r="P22" s="61"/>
      <c r="Q22" s="61"/>
      <c r="R22" s="197">
        <v>7000</v>
      </c>
      <c r="S22" s="61"/>
      <c r="T22" s="61"/>
      <c r="U22" s="186"/>
      <c r="V22" s="186"/>
      <c r="W22" s="61"/>
      <c r="X22" s="197">
        <v>7000</v>
      </c>
    </row>
    <row r="23" s="1" customFormat="1" ht="15" customHeight="1" spans="1:24">
      <c r="A23" s="157" t="s">
        <v>423</v>
      </c>
      <c r="B23" s="185" t="s">
        <v>447</v>
      </c>
      <c r="C23" s="157" t="s">
        <v>448</v>
      </c>
      <c r="D23" s="60" t="s">
        <v>426</v>
      </c>
      <c r="E23" s="188"/>
      <c r="F23" s="60"/>
      <c r="G23" s="24"/>
      <c r="H23" s="186"/>
      <c r="I23" s="196">
        <v>14664</v>
      </c>
      <c r="J23" s="197">
        <v>14664</v>
      </c>
      <c r="K23" s="197">
        <v>14664</v>
      </c>
      <c r="L23" s="61"/>
      <c r="M23" s="197"/>
      <c r="N23" s="61"/>
      <c r="O23" s="61"/>
      <c r="P23" s="61"/>
      <c r="Q23" s="61"/>
      <c r="R23" s="197"/>
      <c r="S23" s="61"/>
      <c r="T23" s="61"/>
      <c r="U23" s="186"/>
      <c r="V23" s="186"/>
      <c r="W23" s="61"/>
      <c r="X23" s="197"/>
    </row>
    <row r="24" s="1" customFormat="1" ht="15" customHeight="1" spans="1:24">
      <c r="A24" s="189" t="s">
        <v>449</v>
      </c>
      <c r="B24" s="185" t="s">
        <v>447</v>
      </c>
      <c r="C24" s="157" t="s">
        <v>450</v>
      </c>
      <c r="D24" s="60" t="s">
        <v>426</v>
      </c>
      <c r="E24" s="157">
        <v>2080801</v>
      </c>
      <c r="F24" s="60" t="s">
        <v>451</v>
      </c>
      <c r="G24" s="158">
        <v>30305</v>
      </c>
      <c r="H24" s="186" t="s">
        <v>313</v>
      </c>
      <c r="I24" s="196">
        <v>14664</v>
      </c>
      <c r="J24" s="197">
        <v>14664</v>
      </c>
      <c r="K24" s="197">
        <v>14664</v>
      </c>
      <c r="L24" s="61"/>
      <c r="M24" s="197"/>
      <c r="N24" s="61"/>
      <c r="O24" s="61"/>
      <c r="P24" s="61"/>
      <c r="Q24" s="61"/>
      <c r="R24" s="197"/>
      <c r="S24" s="61"/>
      <c r="T24" s="61"/>
      <c r="U24" s="186"/>
      <c r="V24" s="186"/>
      <c r="W24" s="61"/>
      <c r="X24" s="197"/>
    </row>
    <row r="25" s="1" customFormat="1" ht="15" customHeight="1" spans="1:24">
      <c r="A25" s="157" t="s">
        <v>452</v>
      </c>
      <c r="B25" s="185" t="s">
        <v>453</v>
      </c>
      <c r="C25" s="157" t="s">
        <v>454</v>
      </c>
      <c r="D25" s="60" t="s">
        <v>426</v>
      </c>
      <c r="E25" s="188"/>
      <c r="F25" s="60"/>
      <c r="G25" s="24"/>
      <c r="H25" s="186"/>
      <c r="I25" s="196">
        <v>25000</v>
      </c>
      <c r="J25" s="197">
        <v>25000</v>
      </c>
      <c r="K25" s="197">
        <v>25000</v>
      </c>
      <c r="L25" s="61"/>
      <c r="M25" s="197"/>
      <c r="N25" s="61"/>
      <c r="O25" s="61"/>
      <c r="P25" s="61"/>
      <c r="Q25" s="61"/>
      <c r="R25" s="197"/>
      <c r="S25" s="61"/>
      <c r="T25" s="61"/>
      <c r="U25" s="186"/>
      <c r="V25" s="186"/>
      <c r="W25" s="61"/>
      <c r="X25" s="197"/>
    </row>
    <row r="26" s="1" customFormat="1" ht="15" customHeight="1" spans="1:24">
      <c r="A26" s="157" t="s">
        <v>452</v>
      </c>
      <c r="B26" s="185" t="s">
        <v>453</v>
      </c>
      <c r="C26" s="157" t="s">
        <v>455</v>
      </c>
      <c r="D26" s="60" t="s">
        <v>426</v>
      </c>
      <c r="E26" s="157">
        <v>2010108</v>
      </c>
      <c r="F26" s="60" t="s">
        <v>456</v>
      </c>
      <c r="G26" s="158">
        <v>30305</v>
      </c>
      <c r="H26" s="186" t="s">
        <v>313</v>
      </c>
      <c r="I26" s="196">
        <v>600</v>
      </c>
      <c r="J26" s="197">
        <v>600</v>
      </c>
      <c r="K26" s="197">
        <v>600</v>
      </c>
      <c r="L26" s="61"/>
      <c r="M26" s="197"/>
      <c r="N26" s="61"/>
      <c r="O26" s="61"/>
      <c r="P26" s="61"/>
      <c r="Q26" s="61"/>
      <c r="R26" s="197"/>
      <c r="S26" s="61"/>
      <c r="T26" s="61"/>
      <c r="U26" s="186"/>
      <c r="V26" s="186"/>
      <c r="W26" s="61"/>
      <c r="X26" s="197"/>
    </row>
    <row r="27" s="1" customFormat="1" ht="15" customHeight="1" spans="1:24">
      <c r="A27" s="157" t="s">
        <v>452</v>
      </c>
      <c r="B27" s="185" t="s">
        <v>453</v>
      </c>
      <c r="C27" s="157" t="s">
        <v>457</v>
      </c>
      <c r="D27" s="60" t="s">
        <v>426</v>
      </c>
      <c r="E27" s="157">
        <v>2010108</v>
      </c>
      <c r="F27" s="60" t="s">
        <v>456</v>
      </c>
      <c r="G27" s="158">
        <v>31005</v>
      </c>
      <c r="H27" s="186" t="s">
        <v>458</v>
      </c>
      <c r="I27" s="196">
        <v>10000</v>
      </c>
      <c r="J27" s="197">
        <v>10000</v>
      </c>
      <c r="K27" s="197">
        <v>10000</v>
      </c>
      <c r="L27" s="61"/>
      <c r="M27" s="197"/>
      <c r="N27" s="61"/>
      <c r="O27" s="61"/>
      <c r="P27" s="61"/>
      <c r="Q27" s="61"/>
      <c r="R27" s="197"/>
      <c r="S27" s="61"/>
      <c r="T27" s="61"/>
      <c r="U27" s="186"/>
      <c r="V27" s="186"/>
      <c r="W27" s="61"/>
      <c r="X27" s="197"/>
    </row>
    <row r="28" s="1" customFormat="1" ht="15" customHeight="1" spans="1:24">
      <c r="A28" s="157" t="s">
        <v>452</v>
      </c>
      <c r="B28" s="185" t="s">
        <v>453</v>
      </c>
      <c r="C28" s="157" t="s">
        <v>457</v>
      </c>
      <c r="D28" s="60" t="s">
        <v>426</v>
      </c>
      <c r="E28" s="157">
        <v>2010108</v>
      </c>
      <c r="F28" s="60" t="s">
        <v>456</v>
      </c>
      <c r="G28" s="158">
        <v>31005</v>
      </c>
      <c r="H28" s="186" t="s">
        <v>458</v>
      </c>
      <c r="I28" s="196">
        <v>14400</v>
      </c>
      <c r="J28" s="197">
        <v>14400</v>
      </c>
      <c r="K28" s="197">
        <v>14400</v>
      </c>
      <c r="L28" s="61"/>
      <c r="M28" s="197"/>
      <c r="N28" s="61"/>
      <c r="O28" s="61"/>
      <c r="P28" s="61"/>
      <c r="Q28" s="61"/>
      <c r="R28" s="197"/>
      <c r="S28" s="61"/>
      <c r="T28" s="61"/>
      <c r="U28" s="186"/>
      <c r="V28" s="186"/>
      <c r="W28" s="61"/>
      <c r="X28" s="197"/>
    </row>
    <row r="29" s="1" customFormat="1" ht="15" customHeight="1" spans="1:24">
      <c r="A29" s="157" t="s">
        <v>423</v>
      </c>
      <c r="B29" s="185" t="s">
        <v>459</v>
      </c>
      <c r="C29" s="157" t="s">
        <v>460</v>
      </c>
      <c r="D29" s="60" t="s">
        <v>426</v>
      </c>
      <c r="E29" s="188"/>
      <c r="F29" s="60"/>
      <c r="G29" s="24"/>
      <c r="H29" s="186"/>
      <c r="I29" s="196">
        <v>43948.92</v>
      </c>
      <c r="J29" s="197">
        <v>43948.92</v>
      </c>
      <c r="K29" s="197">
        <v>43948.92</v>
      </c>
      <c r="L29" s="61"/>
      <c r="M29" s="197"/>
      <c r="N29" s="61"/>
      <c r="O29" s="61"/>
      <c r="P29" s="61"/>
      <c r="Q29" s="61"/>
      <c r="R29" s="197"/>
      <c r="S29" s="61"/>
      <c r="T29" s="61"/>
      <c r="U29" s="186"/>
      <c r="V29" s="186"/>
      <c r="W29" s="61"/>
      <c r="X29" s="197"/>
    </row>
    <row r="30" s="1" customFormat="1" ht="15" customHeight="1" spans="1:24">
      <c r="A30" s="190" t="s">
        <v>461</v>
      </c>
      <c r="B30" s="185" t="s">
        <v>459</v>
      </c>
      <c r="C30" s="157" t="s">
        <v>462</v>
      </c>
      <c r="D30" s="60" t="s">
        <v>426</v>
      </c>
      <c r="E30" s="157">
        <v>2010301</v>
      </c>
      <c r="F30" s="60" t="s">
        <v>281</v>
      </c>
      <c r="G30" s="158">
        <v>30305</v>
      </c>
      <c r="H30" s="186" t="s">
        <v>313</v>
      </c>
      <c r="I30" s="196">
        <v>43948.92</v>
      </c>
      <c r="J30" s="197">
        <v>43948.92</v>
      </c>
      <c r="K30" s="197">
        <v>43948.92</v>
      </c>
      <c r="L30" s="61"/>
      <c r="M30" s="197"/>
      <c r="N30" s="61"/>
      <c r="O30" s="61"/>
      <c r="P30" s="61"/>
      <c r="Q30" s="61"/>
      <c r="R30" s="197"/>
      <c r="S30" s="61"/>
      <c r="T30" s="61"/>
      <c r="U30" s="186"/>
      <c r="V30" s="186"/>
      <c r="W30" s="61"/>
      <c r="X30" s="197"/>
    </row>
    <row r="31" s="1" customFormat="1" ht="15" customHeight="1" spans="1:24">
      <c r="A31" s="190" t="s">
        <v>461</v>
      </c>
      <c r="B31" s="185" t="s">
        <v>463</v>
      </c>
      <c r="C31" s="157" t="s">
        <v>464</v>
      </c>
      <c r="D31" s="60" t="s">
        <v>426</v>
      </c>
      <c r="E31" s="188"/>
      <c r="F31" s="60"/>
      <c r="G31" s="24"/>
      <c r="H31" s="186"/>
      <c r="I31" s="196">
        <v>1398400</v>
      </c>
      <c r="J31" s="197">
        <v>1398400</v>
      </c>
      <c r="K31" s="197">
        <v>1398400</v>
      </c>
      <c r="L31" s="61"/>
      <c r="M31" s="197"/>
      <c r="N31" s="61"/>
      <c r="O31" s="61"/>
      <c r="P31" s="61"/>
      <c r="Q31" s="61"/>
      <c r="R31" s="197"/>
      <c r="S31" s="61"/>
      <c r="T31" s="61"/>
      <c r="U31" s="186"/>
      <c r="V31" s="186"/>
      <c r="W31" s="61"/>
      <c r="X31" s="197"/>
    </row>
    <row r="32" s="1" customFormat="1" ht="15" customHeight="1" spans="1:24">
      <c r="A32" s="190" t="s">
        <v>461</v>
      </c>
      <c r="B32" s="185" t="s">
        <v>463</v>
      </c>
      <c r="C32" s="157" t="s">
        <v>465</v>
      </c>
      <c r="D32" s="60" t="s">
        <v>426</v>
      </c>
      <c r="E32" s="157">
        <v>2130705</v>
      </c>
      <c r="F32" s="60" t="s">
        <v>428</v>
      </c>
      <c r="G32" s="158">
        <v>30305</v>
      </c>
      <c r="H32" s="186" t="s">
        <v>313</v>
      </c>
      <c r="I32" s="196">
        <v>1398400</v>
      </c>
      <c r="J32" s="197">
        <v>1398400</v>
      </c>
      <c r="K32" s="197">
        <v>1398400</v>
      </c>
      <c r="L32" s="61"/>
      <c r="M32" s="197"/>
      <c r="N32" s="61"/>
      <c r="O32" s="61"/>
      <c r="P32" s="61"/>
      <c r="Q32" s="61"/>
      <c r="R32" s="197"/>
      <c r="S32" s="61"/>
      <c r="T32" s="61"/>
      <c r="U32" s="186"/>
      <c r="V32" s="186"/>
      <c r="W32" s="61"/>
      <c r="X32" s="197"/>
    </row>
    <row r="33" s="1" customFormat="1" ht="15" customHeight="1" spans="1:24">
      <c r="A33" s="190" t="s">
        <v>461</v>
      </c>
      <c r="B33" s="185" t="s">
        <v>466</v>
      </c>
      <c r="C33" s="157" t="s">
        <v>467</v>
      </c>
      <c r="D33" s="60" t="s">
        <v>426</v>
      </c>
      <c r="E33" s="188"/>
      <c r="F33" s="60"/>
      <c r="G33" s="24"/>
      <c r="H33" s="186"/>
      <c r="I33" s="196">
        <v>343000</v>
      </c>
      <c r="J33" s="197">
        <v>343000</v>
      </c>
      <c r="K33" s="197">
        <v>343000</v>
      </c>
      <c r="L33" s="61"/>
      <c r="M33" s="197"/>
      <c r="N33" s="61"/>
      <c r="O33" s="61"/>
      <c r="P33" s="61"/>
      <c r="Q33" s="61"/>
      <c r="R33" s="197"/>
      <c r="S33" s="61"/>
      <c r="T33" s="61"/>
      <c r="U33" s="186"/>
      <c r="V33" s="186"/>
      <c r="W33" s="61"/>
      <c r="X33" s="197"/>
    </row>
    <row r="34" s="1" customFormat="1" ht="15" customHeight="1" spans="1:24">
      <c r="A34" s="190" t="s">
        <v>461</v>
      </c>
      <c r="B34" s="185" t="s">
        <v>466</v>
      </c>
      <c r="C34" s="157" t="s">
        <v>468</v>
      </c>
      <c r="D34" s="60" t="s">
        <v>426</v>
      </c>
      <c r="E34" s="157">
        <v>2130705</v>
      </c>
      <c r="F34" s="60" t="s">
        <v>428</v>
      </c>
      <c r="G34" s="158">
        <v>30201</v>
      </c>
      <c r="H34" s="186" t="s">
        <v>387</v>
      </c>
      <c r="I34" s="196">
        <v>275000</v>
      </c>
      <c r="J34" s="197">
        <v>275000</v>
      </c>
      <c r="K34" s="197">
        <v>275000</v>
      </c>
      <c r="L34" s="61"/>
      <c r="M34" s="197"/>
      <c r="N34" s="61"/>
      <c r="O34" s="61"/>
      <c r="P34" s="61"/>
      <c r="Q34" s="61"/>
      <c r="R34" s="197"/>
      <c r="S34" s="61"/>
      <c r="T34" s="61"/>
      <c r="U34" s="186"/>
      <c r="V34" s="186"/>
      <c r="W34" s="61"/>
      <c r="X34" s="197"/>
    </row>
    <row r="35" s="1" customFormat="1" ht="14" customHeight="1" spans="1:24">
      <c r="A35" s="190" t="s">
        <v>461</v>
      </c>
      <c r="B35" s="185" t="s">
        <v>466</v>
      </c>
      <c r="C35" s="157" t="s">
        <v>468</v>
      </c>
      <c r="D35" s="60" t="s">
        <v>426</v>
      </c>
      <c r="E35" s="157">
        <v>2130705</v>
      </c>
      <c r="F35" s="60" t="s">
        <v>428</v>
      </c>
      <c r="G35" s="158">
        <v>30201</v>
      </c>
      <c r="H35" s="186" t="s">
        <v>387</v>
      </c>
      <c r="I35" s="196">
        <v>68000</v>
      </c>
      <c r="J35" s="197">
        <v>68000</v>
      </c>
      <c r="K35" s="197">
        <v>68000</v>
      </c>
      <c r="L35" s="61"/>
      <c r="M35" s="197"/>
      <c r="N35" s="61"/>
      <c r="O35" s="61"/>
      <c r="P35" s="61"/>
      <c r="Q35" s="61"/>
      <c r="R35" s="197"/>
      <c r="S35" s="61"/>
      <c r="T35" s="61"/>
      <c r="U35" s="186"/>
      <c r="V35" s="186"/>
      <c r="W35" s="61"/>
      <c r="X35" s="197"/>
    </row>
    <row r="36" s="1" customFormat="1" ht="18.75" customHeight="1" spans="1:24">
      <c r="A36" s="28" t="s">
        <v>55</v>
      </c>
      <c r="B36" s="191"/>
      <c r="C36" s="191"/>
      <c r="D36" s="192"/>
      <c r="E36" s="191"/>
      <c r="F36" s="192"/>
      <c r="G36" s="191"/>
      <c r="H36" s="193"/>
      <c r="I36" s="196">
        <v>3843803.02</v>
      </c>
      <c r="J36" s="197">
        <v>3722012.92</v>
      </c>
      <c r="K36" s="197">
        <v>3722012.92</v>
      </c>
      <c r="L36" s="61"/>
      <c r="M36" s="197">
        <v>20280</v>
      </c>
      <c r="N36" s="61"/>
      <c r="O36" s="61"/>
      <c r="P36" s="61"/>
      <c r="Q36" s="61"/>
      <c r="R36" s="197">
        <v>101510.1</v>
      </c>
      <c r="S36" s="61"/>
      <c r="T36" s="61"/>
      <c r="U36" s="186"/>
      <c r="V36" s="186"/>
      <c r="W36" s="61"/>
      <c r="X36" s="197">
        <v>101510.1</v>
      </c>
    </row>
  </sheetData>
  <autoFilter ref="A8:X36">
    <extLst/>
  </autoFilter>
  <mergeCells count="29">
    <mergeCell ref="A2:X2"/>
    <mergeCell ref="A3:H3"/>
    <mergeCell ref="J4:M4"/>
    <mergeCell ref="N4:P4"/>
    <mergeCell ref="R4:X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284" scale="62"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64"/>
  <sheetViews>
    <sheetView topLeftCell="C17" workbookViewId="0">
      <selection activeCell="A138" sqref="$A138:$XFD138"/>
    </sheetView>
  </sheetViews>
  <sheetFormatPr defaultColWidth="9.14285714285714" defaultRowHeight="12"/>
  <cols>
    <col min="1" max="1" width="43.3333333333333" style="38" customWidth="1"/>
    <col min="2" max="2" width="22.1142857142857" style="39" customWidth="1"/>
    <col min="3" max="3" width="86.6666666666667" style="149" customWidth="1"/>
    <col min="4" max="4" width="20.0857142857143" style="38" customWidth="1"/>
    <col min="5" max="5" width="22.0190476190476" style="38" customWidth="1"/>
    <col min="6" max="6" width="26" style="149" customWidth="1"/>
    <col min="7" max="7" width="11.2857142857143" style="39" customWidth="1"/>
    <col min="8" max="8" width="13.1428571428571" style="38" customWidth="1"/>
    <col min="9" max="10" width="12.4285714285714" style="39" customWidth="1"/>
    <col min="11" max="11" width="40.2095238095238" style="149" customWidth="1"/>
    <col min="12" max="16384" width="9.14285714285714" style="39"/>
  </cols>
  <sheetData>
    <row r="1" spans="11:11">
      <c r="K1" s="100" t="s">
        <v>469</v>
      </c>
    </row>
    <row r="2" ht="27" spans="1:11">
      <c r="A2" s="54" t="s">
        <v>470</v>
      </c>
      <c r="B2" s="55"/>
      <c r="C2" s="80"/>
      <c r="D2" s="6"/>
      <c r="E2" s="6"/>
      <c r="F2" s="80"/>
      <c r="G2" s="55"/>
      <c r="H2" s="6"/>
      <c r="I2" s="55"/>
      <c r="J2" s="55"/>
      <c r="K2" s="80"/>
    </row>
    <row r="3" spans="1:8">
      <c r="A3" s="56" t="s">
        <v>2</v>
      </c>
      <c r="B3" s="57"/>
      <c r="C3" s="150"/>
      <c r="D3" s="42"/>
      <c r="E3" s="42"/>
      <c r="F3" s="150"/>
      <c r="H3" s="42"/>
    </row>
    <row r="4" ht="13.5" spans="1:11">
      <c r="A4" s="46" t="s">
        <v>471</v>
      </c>
      <c r="B4" s="58" t="s">
        <v>262</v>
      </c>
      <c r="C4" s="46" t="s">
        <v>472</v>
      </c>
      <c r="D4" s="46" t="s">
        <v>473</v>
      </c>
      <c r="E4" s="46" t="s">
        <v>474</v>
      </c>
      <c r="F4" s="46" t="s">
        <v>475</v>
      </c>
      <c r="G4" s="58" t="s">
        <v>476</v>
      </c>
      <c r="H4" s="46" t="s">
        <v>477</v>
      </c>
      <c r="I4" s="58" t="s">
        <v>478</v>
      </c>
      <c r="J4" s="58" t="s">
        <v>479</v>
      </c>
      <c r="K4" s="46" t="s">
        <v>480</v>
      </c>
    </row>
    <row r="5" ht="13.5" spans="1:11">
      <c r="A5" s="46">
        <v>1</v>
      </c>
      <c r="B5" s="137">
        <v>2</v>
      </c>
      <c r="C5" s="46">
        <v>3</v>
      </c>
      <c r="D5" s="46">
        <v>4</v>
      </c>
      <c r="E5" s="46">
        <v>5</v>
      </c>
      <c r="F5" s="46">
        <v>6</v>
      </c>
      <c r="G5" s="58">
        <v>7</v>
      </c>
      <c r="H5" s="46">
        <v>8</v>
      </c>
      <c r="I5" s="58">
        <v>9</v>
      </c>
      <c r="J5" s="58">
        <v>10</v>
      </c>
      <c r="K5" s="46">
        <v>11</v>
      </c>
    </row>
    <row r="6" spans="1:11">
      <c r="A6" s="151" t="s">
        <v>481</v>
      </c>
      <c r="B6" s="152"/>
      <c r="C6" s="153"/>
      <c r="D6" s="60"/>
      <c r="E6" s="60"/>
      <c r="F6" s="60"/>
      <c r="G6" s="61"/>
      <c r="H6" s="60"/>
      <c r="I6" s="61"/>
      <c r="J6" s="61"/>
      <c r="K6" s="60"/>
    </row>
    <row r="7" spans="1:11">
      <c r="A7" s="154" t="s">
        <v>70</v>
      </c>
      <c r="B7" s="155"/>
      <c r="C7" s="156"/>
      <c r="D7" s="60"/>
      <c r="E7" s="60"/>
      <c r="F7" s="60"/>
      <c r="G7" s="61"/>
      <c r="H7" s="60"/>
      <c r="I7" s="61"/>
      <c r="J7" s="61"/>
      <c r="K7" s="60"/>
    </row>
    <row r="8" ht="116" customHeight="1" spans="1:11">
      <c r="A8" s="157" t="s">
        <v>464</v>
      </c>
      <c r="B8" s="158" t="s">
        <v>463</v>
      </c>
      <c r="C8" s="159" t="s">
        <v>482</v>
      </c>
      <c r="D8" s="153"/>
      <c r="E8" s="60"/>
      <c r="F8" s="60"/>
      <c r="G8" s="61"/>
      <c r="H8" s="60"/>
      <c r="I8" s="61"/>
      <c r="J8" s="61"/>
      <c r="K8" s="60"/>
    </row>
    <row r="9" spans="1:11">
      <c r="A9" s="160"/>
      <c r="B9" s="161"/>
      <c r="C9" s="160"/>
      <c r="D9" s="162" t="s">
        <v>483</v>
      </c>
      <c r="E9" s="157" t="s">
        <v>84</v>
      </c>
      <c r="F9" s="163" t="s">
        <v>84</v>
      </c>
      <c r="G9" s="164" t="s">
        <v>84</v>
      </c>
      <c r="H9" s="157" t="s">
        <v>84</v>
      </c>
      <c r="I9" s="164" t="s">
        <v>84</v>
      </c>
      <c r="J9" s="164" t="s">
        <v>84</v>
      </c>
      <c r="K9" s="172" t="s">
        <v>84</v>
      </c>
    </row>
    <row r="10" spans="1:11">
      <c r="A10" s="160"/>
      <c r="B10" s="161"/>
      <c r="C10" s="160"/>
      <c r="D10" s="162" t="s">
        <v>84</v>
      </c>
      <c r="E10" s="157" t="s">
        <v>484</v>
      </c>
      <c r="F10" s="163" t="s">
        <v>84</v>
      </c>
      <c r="G10" s="164" t="s">
        <v>84</v>
      </c>
      <c r="H10" s="157" t="s">
        <v>84</v>
      </c>
      <c r="I10" s="164" t="s">
        <v>84</v>
      </c>
      <c r="J10" s="164" t="s">
        <v>84</v>
      </c>
      <c r="K10" s="172" t="s">
        <v>84</v>
      </c>
    </row>
    <row r="11" spans="1:11">
      <c r="A11" s="160"/>
      <c r="B11" s="161"/>
      <c r="C11" s="160"/>
      <c r="D11" s="162" t="s">
        <v>84</v>
      </c>
      <c r="E11" s="157" t="s">
        <v>84</v>
      </c>
      <c r="F11" s="163" t="s">
        <v>485</v>
      </c>
      <c r="G11" s="164" t="s">
        <v>486</v>
      </c>
      <c r="H11" s="157">
        <v>41</v>
      </c>
      <c r="I11" s="164" t="s">
        <v>487</v>
      </c>
      <c r="J11" s="164" t="s">
        <v>488</v>
      </c>
      <c r="K11" s="172" t="s">
        <v>489</v>
      </c>
    </row>
    <row r="12" spans="1:11">
      <c r="A12" s="160"/>
      <c r="B12" s="161"/>
      <c r="C12" s="160"/>
      <c r="D12" s="162" t="s">
        <v>84</v>
      </c>
      <c r="E12" s="157" t="s">
        <v>84</v>
      </c>
      <c r="F12" s="163" t="s">
        <v>490</v>
      </c>
      <c r="G12" s="164" t="s">
        <v>486</v>
      </c>
      <c r="H12" s="157" t="s">
        <v>491</v>
      </c>
      <c r="I12" s="164" t="s">
        <v>487</v>
      </c>
      <c r="J12" s="164" t="s">
        <v>488</v>
      </c>
      <c r="K12" s="172" t="s">
        <v>489</v>
      </c>
    </row>
    <row r="13" spans="1:11">
      <c r="A13" s="160"/>
      <c r="B13" s="161"/>
      <c r="C13" s="160"/>
      <c r="D13" s="162" t="s">
        <v>84</v>
      </c>
      <c r="E13" s="157" t="s">
        <v>84</v>
      </c>
      <c r="F13" s="163" t="s">
        <v>492</v>
      </c>
      <c r="G13" s="164" t="s">
        <v>486</v>
      </c>
      <c r="H13" s="157" t="s">
        <v>491</v>
      </c>
      <c r="I13" s="164" t="s">
        <v>487</v>
      </c>
      <c r="J13" s="164" t="s">
        <v>488</v>
      </c>
      <c r="K13" s="172" t="s">
        <v>489</v>
      </c>
    </row>
    <row r="14" spans="1:11">
      <c r="A14" s="160"/>
      <c r="B14" s="161"/>
      <c r="C14" s="160"/>
      <c r="D14" s="162" t="s">
        <v>84</v>
      </c>
      <c r="E14" s="157" t="s">
        <v>84</v>
      </c>
      <c r="F14" s="163" t="s">
        <v>493</v>
      </c>
      <c r="G14" s="164" t="s">
        <v>486</v>
      </c>
      <c r="H14" s="157" t="s">
        <v>491</v>
      </c>
      <c r="I14" s="164" t="s">
        <v>487</v>
      </c>
      <c r="J14" s="164" t="s">
        <v>488</v>
      </c>
      <c r="K14" s="172" t="s">
        <v>489</v>
      </c>
    </row>
    <row r="15" spans="1:11">
      <c r="A15" s="160"/>
      <c r="B15" s="161"/>
      <c r="C15" s="160"/>
      <c r="D15" s="162" t="s">
        <v>84</v>
      </c>
      <c r="E15" s="157" t="s">
        <v>84</v>
      </c>
      <c r="F15" s="163" t="s">
        <v>494</v>
      </c>
      <c r="G15" s="164" t="s">
        <v>486</v>
      </c>
      <c r="H15" s="157" t="s">
        <v>495</v>
      </c>
      <c r="I15" s="164" t="s">
        <v>487</v>
      </c>
      <c r="J15" s="164" t="s">
        <v>488</v>
      </c>
      <c r="K15" s="172" t="s">
        <v>489</v>
      </c>
    </row>
    <row r="16" spans="1:11">
      <c r="A16" s="160"/>
      <c r="B16" s="161"/>
      <c r="C16" s="160"/>
      <c r="D16" s="162" t="s">
        <v>84</v>
      </c>
      <c r="E16" s="157" t="s">
        <v>496</v>
      </c>
      <c r="F16" s="163" t="s">
        <v>84</v>
      </c>
      <c r="G16" s="164" t="s">
        <v>84</v>
      </c>
      <c r="H16" s="157" t="s">
        <v>84</v>
      </c>
      <c r="I16" s="164" t="s">
        <v>84</v>
      </c>
      <c r="J16" s="164" t="s">
        <v>84</v>
      </c>
      <c r="K16" s="172" t="s">
        <v>84</v>
      </c>
    </row>
    <row r="17" spans="1:11">
      <c r="A17" s="160"/>
      <c r="B17" s="161"/>
      <c r="C17" s="160"/>
      <c r="D17" s="162" t="s">
        <v>84</v>
      </c>
      <c r="E17" s="157" t="s">
        <v>84</v>
      </c>
      <c r="F17" s="163" t="s">
        <v>497</v>
      </c>
      <c r="G17" s="164" t="s">
        <v>498</v>
      </c>
      <c r="H17" s="157" t="s">
        <v>499</v>
      </c>
      <c r="I17" s="164" t="s">
        <v>500</v>
      </c>
      <c r="J17" s="164" t="s">
        <v>488</v>
      </c>
      <c r="K17" s="172" t="s">
        <v>501</v>
      </c>
    </row>
    <row r="18" spans="1:11">
      <c r="A18" s="160"/>
      <c r="B18" s="161"/>
      <c r="C18" s="160"/>
      <c r="D18" s="162" t="s">
        <v>84</v>
      </c>
      <c r="E18" s="157" t="s">
        <v>502</v>
      </c>
      <c r="F18" s="163" t="s">
        <v>84</v>
      </c>
      <c r="G18" s="164" t="s">
        <v>84</v>
      </c>
      <c r="H18" s="157" t="s">
        <v>84</v>
      </c>
      <c r="I18" s="164" t="s">
        <v>84</v>
      </c>
      <c r="J18" s="164" t="s">
        <v>84</v>
      </c>
      <c r="K18" s="172" t="s">
        <v>84</v>
      </c>
    </row>
    <row r="19" spans="1:11">
      <c r="A19" s="160"/>
      <c r="B19" s="161"/>
      <c r="C19" s="160"/>
      <c r="D19" s="162" t="s">
        <v>84</v>
      </c>
      <c r="E19" s="157" t="s">
        <v>84</v>
      </c>
      <c r="F19" s="163" t="s">
        <v>503</v>
      </c>
      <c r="G19" s="164" t="s">
        <v>486</v>
      </c>
      <c r="H19" s="157" t="s">
        <v>504</v>
      </c>
      <c r="I19" s="164" t="s">
        <v>505</v>
      </c>
      <c r="J19" s="164" t="s">
        <v>488</v>
      </c>
      <c r="K19" s="172" t="s">
        <v>506</v>
      </c>
    </row>
    <row r="20" spans="1:11">
      <c r="A20" s="160"/>
      <c r="B20" s="161"/>
      <c r="C20" s="160"/>
      <c r="D20" s="162" t="s">
        <v>84</v>
      </c>
      <c r="E20" s="157" t="s">
        <v>84</v>
      </c>
      <c r="F20" s="163" t="s">
        <v>507</v>
      </c>
      <c r="G20" s="164" t="s">
        <v>486</v>
      </c>
      <c r="H20" s="157" t="s">
        <v>508</v>
      </c>
      <c r="I20" s="164" t="s">
        <v>505</v>
      </c>
      <c r="J20" s="164" t="s">
        <v>488</v>
      </c>
      <c r="K20" s="172" t="s">
        <v>506</v>
      </c>
    </row>
    <row r="21" spans="1:11">
      <c r="A21" s="160"/>
      <c r="B21" s="161"/>
      <c r="C21" s="160"/>
      <c r="D21" s="162" t="s">
        <v>84</v>
      </c>
      <c r="E21" s="157" t="s">
        <v>84</v>
      </c>
      <c r="F21" s="163" t="s">
        <v>509</v>
      </c>
      <c r="G21" s="164" t="s">
        <v>486</v>
      </c>
      <c r="H21" s="157" t="s">
        <v>508</v>
      </c>
      <c r="I21" s="164" t="s">
        <v>505</v>
      </c>
      <c r="J21" s="164" t="s">
        <v>488</v>
      </c>
      <c r="K21" s="172" t="s">
        <v>506</v>
      </c>
    </row>
    <row r="22" spans="1:11">
      <c r="A22" s="160"/>
      <c r="B22" s="161"/>
      <c r="C22" s="160"/>
      <c r="D22" s="162" t="s">
        <v>84</v>
      </c>
      <c r="E22" s="157" t="s">
        <v>84</v>
      </c>
      <c r="F22" s="163" t="s">
        <v>510</v>
      </c>
      <c r="G22" s="164" t="s">
        <v>486</v>
      </c>
      <c r="H22" s="157" t="s">
        <v>511</v>
      </c>
      <c r="I22" s="164" t="s">
        <v>505</v>
      </c>
      <c r="J22" s="164" t="s">
        <v>488</v>
      </c>
      <c r="K22" s="172" t="s">
        <v>506</v>
      </c>
    </row>
    <row r="23" spans="1:11">
      <c r="A23" s="160"/>
      <c r="B23" s="161"/>
      <c r="C23" s="160"/>
      <c r="D23" s="162" t="s">
        <v>512</v>
      </c>
      <c r="E23" s="157" t="s">
        <v>84</v>
      </c>
      <c r="F23" s="163" t="s">
        <v>84</v>
      </c>
      <c r="G23" s="164" t="s">
        <v>84</v>
      </c>
      <c r="H23" s="157" t="s">
        <v>84</v>
      </c>
      <c r="I23" s="164" t="s">
        <v>84</v>
      </c>
      <c r="J23" s="164" t="s">
        <v>84</v>
      </c>
      <c r="K23" s="172" t="s">
        <v>84</v>
      </c>
    </row>
    <row r="24" spans="1:11">
      <c r="A24" s="160"/>
      <c r="B24" s="161"/>
      <c r="C24" s="160"/>
      <c r="D24" s="162" t="s">
        <v>84</v>
      </c>
      <c r="E24" s="157" t="s">
        <v>513</v>
      </c>
      <c r="F24" s="163" t="s">
        <v>84</v>
      </c>
      <c r="G24" s="164" t="s">
        <v>84</v>
      </c>
      <c r="H24" s="157" t="s">
        <v>84</v>
      </c>
      <c r="I24" s="164" t="s">
        <v>84</v>
      </c>
      <c r="J24" s="164" t="s">
        <v>84</v>
      </c>
      <c r="K24" s="172" t="s">
        <v>84</v>
      </c>
    </row>
    <row r="25" spans="1:11">
      <c r="A25" s="160"/>
      <c r="B25" s="161"/>
      <c r="C25" s="160"/>
      <c r="D25" s="162" t="s">
        <v>84</v>
      </c>
      <c r="E25" s="157" t="s">
        <v>84</v>
      </c>
      <c r="F25" s="163" t="s">
        <v>514</v>
      </c>
      <c r="G25" s="164" t="s">
        <v>486</v>
      </c>
      <c r="H25" s="157" t="s">
        <v>515</v>
      </c>
      <c r="I25" s="164" t="s">
        <v>516</v>
      </c>
      <c r="J25" s="164" t="s">
        <v>517</v>
      </c>
      <c r="K25" s="172" t="s">
        <v>518</v>
      </c>
    </row>
    <row r="26" spans="1:11">
      <c r="A26" s="160"/>
      <c r="B26" s="161"/>
      <c r="C26" s="160"/>
      <c r="D26" s="162" t="s">
        <v>519</v>
      </c>
      <c r="E26" s="157" t="s">
        <v>84</v>
      </c>
      <c r="F26" s="163" t="s">
        <v>84</v>
      </c>
      <c r="G26" s="164" t="s">
        <v>84</v>
      </c>
      <c r="H26" s="157" t="s">
        <v>84</v>
      </c>
      <c r="I26" s="164" t="s">
        <v>84</v>
      </c>
      <c r="J26" s="164" t="s">
        <v>84</v>
      </c>
      <c r="K26" s="172" t="s">
        <v>84</v>
      </c>
    </row>
    <row r="27" spans="1:11">
      <c r="A27" s="160"/>
      <c r="B27" s="161"/>
      <c r="C27" s="160"/>
      <c r="D27" s="162" t="s">
        <v>84</v>
      </c>
      <c r="E27" s="157" t="s">
        <v>520</v>
      </c>
      <c r="F27" s="163" t="s">
        <v>84</v>
      </c>
      <c r="G27" s="164" t="s">
        <v>84</v>
      </c>
      <c r="H27" s="157" t="s">
        <v>84</v>
      </c>
      <c r="I27" s="164" t="s">
        <v>84</v>
      </c>
      <c r="J27" s="164" t="s">
        <v>84</v>
      </c>
      <c r="K27" s="172" t="s">
        <v>84</v>
      </c>
    </row>
    <row r="28" spans="1:11">
      <c r="A28" s="160"/>
      <c r="B28" s="161"/>
      <c r="C28" s="160"/>
      <c r="D28" s="162" t="s">
        <v>84</v>
      </c>
      <c r="E28" s="157" t="s">
        <v>84</v>
      </c>
      <c r="F28" s="163" t="s">
        <v>521</v>
      </c>
      <c r="G28" s="164" t="s">
        <v>522</v>
      </c>
      <c r="H28" s="157">
        <v>90</v>
      </c>
      <c r="I28" s="164" t="s">
        <v>516</v>
      </c>
      <c r="J28" s="164" t="s">
        <v>488</v>
      </c>
      <c r="K28" s="172" t="s">
        <v>523</v>
      </c>
    </row>
    <row r="29" ht="169" customHeight="1" spans="1:11">
      <c r="A29" s="157" t="s">
        <v>454</v>
      </c>
      <c r="B29" s="158" t="s">
        <v>453</v>
      </c>
      <c r="C29" s="159" t="s">
        <v>524</v>
      </c>
      <c r="D29" s="162" t="s">
        <v>483</v>
      </c>
      <c r="E29" s="157" t="s">
        <v>84</v>
      </c>
      <c r="F29" s="163" t="s">
        <v>84</v>
      </c>
      <c r="G29" s="164" t="s">
        <v>84</v>
      </c>
      <c r="H29" s="157" t="s">
        <v>84</v>
      </c>
      <c r="I29" s="164" t="s">
        <v>84</v>
      </c>
      <c r="J29" s="164" t="s">
        <v>84</v>
      </c>
      <c r="K29" s="172" t="s">
        <v>84</v>
      </c>
    </row>
    <row r="30" spans="1:11">
      <c r="A30" s="160"/>
      <c r="B30" s="161"/>
      <c r="C30" s="160"/>
      <c r="D30" s="162" t="s">
        <v>84</v>
      </c>
      <c r="E30" s="157" t="s">
        <v>484</v>
      </c>
      <c r="F30" s="163" t="s">
        <v>84</v>
      </c>
      <c r="G30" s="164" t="s">
        <v>84</v>
      </c>
      <c r="H30" s="157" t="s">
        <v>84</v>
      </c>
      <c r="I30" s="164" t="s">
        <v>84</v>
      </c>
      <c r="J30" s="164" t="s">
        <v>84</v>
      </c>
      <c r="K30" s="172" t="s">
        <v>84</v>
      </c>
    </row>
    <row r="31" spans="1:11">
      <c r="A31" s="159" t="s">
        <v>84</v>
      </c>
      <c r="B31" s="165"/>
      <c r="C31" s="166"/>
      <c r="D31" s="162" t="s">
        <v>84</v>
      </c>
      <c r="E31" s="157" t="s">
        <v>84</v>
      </c>
      <c r="F31" s="163" t="s">
        <v>525</v>
      </c>
      <c r="G31" s="164" t="s">
        <v>486</v>
      </c>
      <c r="H31" s="157" t="s">
        <v>526</v>
      </c>
      <c r="I31" s="164" t="s">
        <v>527</v>
      </c>
      <c r="J31" s="164" t="s">
        <v>488</v>
      </c>
      <c r="K31" s="172" t="s">
        <v>528</v>
      </c>
    </row>
    <row r="32" ht="22.5" spans="1:11">
      <c r="A32" s="145" t="s">
        <v>84</v>
      </c>
      <c r="B32" s="145" t="s">
        <v>84</v>
      </c>
      <c r="C32" s="145" t="s">
        <v>84</v>
      </c>
      <c r="D32" s="162" t="s">
        <v>84</v>
      </c>
      <c r="E32" s="157" t="s">
        <v>84</v>
      </c>
      <c r="F32" s="163" t="s">
        <v>529</v>
      </c>
      <c r="G32" s="164" t="s">
        <v>486</v>
      </c>
      <c r="H32" s="157" t="s">
        <v>530</v>
      </c>
      <c r="I32" s="164" t="s">
        <v>531</v>
      </c>
      <c r="J32" s="164" t="s">
        <v>488</v>
      </c>
      <c r="K32" s="172" t="s">
        <v>532</v>
      </c>
    </row>
    <row r="33" spans="1:11">
      <c r="A33" s="167"/>
      <c r="B33" s="152"/>
      <c r="C33" s="168"/>
      <c r="D33" s="162" t="s">
        <v>84</v>
      </c>
      <c r="E33" s="157" t="s">
        <v>84</v>
      </c>
      <c r="F33" s="163" t="s">
        <v>533</v>
      </c>
      <c r="G33" s="164" t="s">
        <v>486</v>
      </c>
      <c r="H33" s="157" t="s">
        <v>534</v>
      </c>
      <c r="I33" s="164" t="s">
        <v>535</v>
      </c>
      <c r="J33" s="164" t="s">
        <v>488</v>
      </c>
      <c r="K33" s="172" t="s">
        <v>536</v>
      </c>
    </row>
    <row r="34" spans="1:11">
      <c r="A34" s="167"/>
      <c r="B34" s="152"/>
      <c r="C34" s="168"/>
      <c r="D34" s="162" t="s">
        <v>84</v>
      </c>
      <c r="E34" s="157" t="s">
        <v>84</v>
      </c>
      <c r="F34" s="163" t="s">
        <v>537</v>
      </c>
      <c r="G34" s="164" t="s">
        <v>486</v>
      </c>
      <c r="H34" s="157" t="s">
        <v>499</v>
      </c>
      <c r="I34" s="164" t="s">
        <v>487</v>
      </c>
      <c r="J34" s="164" t="s">
        <v>488</v>
      </c>
      <c r="K34" s="172" t="s">
        <v>538</v>
      </c>
    </row>
    <row r="35" spans="1:11">
      <c r="A35" s="167"/>
      <c r="B35" s="152"/>
      <c r="C35" s="168"/>
      <c r="D35" s="162" t="s">
        <v>84</v>
      </c>
      <c r="E35" s="157" t="s">
        <v>539</v>
      </c>
      <c r="F35" s="163" t="s">
        <v>84</v>
      </c>
      <c r="G35" s="164" t="s">
        <v>84</v>
      </c>
      <c r="H35" s="157" t="s">
        <v>84</v>
      </c>
      <c r="I35" s="164" t="s">
        <v>84</v>
      </c>
      <c r="J35" s="164" t="s">
        <v>84</v>
      </c>
      <c r="K35" s="172" t="s">
        <v>84</v>
      </c>
    </row>
    <row r="36" spans="1:11">
      <c r="A36" s="167"/>
      <c r="B36" s="152"/>
      <c r="C36" s="168"/>
      <c r="D36" s="162" t="s">
        <v>84</v>
      </c>
      <c r="E36" s="157" t="s">
        <v>84</v>
      </c>
      <c r="F36" s="163" t="s">
        <v>540</v>
      </c>
      <c r="G36" s="164" t="s">
        <v>522</v>
      </c>
      <c r="H36" s="157" t="s">
        <v>541</v>
      </c>
      <c r="I36" s="164" t="s">
        <v>516</v>
      </c>
      <c r="J36" s="164" t="s">
        <v>488</v>
      </c>
      <c r="K36" s="172" t="s">
        <v>542</v>
      </c>
    </row>
    <row r="37" spans="1:11">
      <c r="A37" s="167"/>
      <c r="B37" s="152"/>
      <c r="C37" s="168"/>
      <c r="D37" s="162" t="s">
        <v>84</v>
      </c>
      <c r="E37" s="157" t="s">
        <v>496</v>
      </c>
      <c r="F37" s="163" t="s">
        <v>84</v>
      </c>
      <c r="G37" s="164" t="s">
        <v>84</v>
      </c>
      <c r="H37" s="157" t="s">
        <v>84</v>
      </c>
      <c r="I37" s="164" t="s">
        <v>84</v>
      </c>
      <c r="J37" s="164" t="s">
        <v>84</v>
      </c>
      <c r="K37" s="172" t="s">
        <v>84</v>
      </c>
    </row>
    <row r="38" spans="1:11">
      <c r="A38" s="167"/>
      <c r="B38" s="152"/>
      <c r="C38" s="168"/>
      <c r="D38" s="162" t="s">
        <v>84</v>
      </c>
      <c r="E38" s="157" t="s">
        <v>84</v>
      </c>
      <c r="F38" s="163" t="s">
        <v>543</v>
      </c>
      <c r="G38" s="164" t="s">
        <v>486</v>
      </c>
      <c r="H38" s="157" t="s">
        <v>499</v>
      </c>
      <c r="I38" s="164" t="s">
        <v>500</v>
      </c>
      <c r="J38" s="164" t="s">
        <v>488</v>
      </c>
      <c r="K38" s="172" t="s">
        <v>544</v>
      </c>
    </row>
    <row r="39" spans="1:11">
      <c r="A39" s="167"/>
      <c r="B39" s="152"/>
      <c r="C39" s="168"/>
      <c r="D39" s="162" t="s">
        <v>512</v>
      </c>
      <c r="E39" s="157" t="s">
        <v>84</v>
      </c>
      <c r="F39" s="163" t="s">
        <v>84</v>
      </c>
      <c r="G39" s="164" t="s">
        <v>84</v>
      </c>
      <c r="H39" s="157" t="s">
        <v>84</v>
      </c>
      <c r="I39" s="164" t="s">
        <v>84</v>
      </c>
      <c r="J39" s="164" t="s">
        <v>84</v>
      </c>
      <c r="K39" s="172" t="s">
        <v>84</v>
      </c>
    </row>
    <row r="40" spans="1:11">
      <c r="A40" s="167"/>
      <c r="B40" s="152"/>
      <c r="C40" s="168"/>
      <c r="D40" s="162" t="s">
        <v>84</v>
      </c>
      <c r="E40" s="157" t="s">
        <v>513</v>
      </c>
      <c r="F40" s="163" t="s">
        <v>84</v>
      </c>
      <c r="G40" s="164" t="s">
        <v>84</v>
      </c>
      <c r="H40" s="157" t="s">
        <v>84</v>
      </c>
      <c r="I40" s="164" t="s">
        <v>84</v>
      </c>
      <c r="J40" s="164" t="s">
        <v>84</v>
      </c>
      <c r="K40" s="172" t="s">
        <v>84</v>
      </c>
    </row>
    <row r="41" spans="1:11">
      <c r="A41" s="167"/>
      <c r="B41" s="152"/>
      <c r="C41" s="168"/>
      <c r="D41" s="162" t="s">
        <v>84</v>
      </c>
      <c r="E41" s="157" t="s">
        <v>84</v>
      </c>
      <c r="F41" s="163" t="s">
        <v>545</v>
      </c>
      <c r="G41" s="164" t="s">
        <v>486</v>
      </c>
      <c r="H41" s="157" t="s">
        <v>546</v>
      </c>
      <c r="I41" s="164" t="s">
        <v>516</v>
      </c>
      <c r="J41" s="164" t="s">
        <v>517</v>
      </c>
      <c r="K41" s="172" t="s">
        <v>547</v>
      </c>
    </row>
    <row r="42" spans="1:11">
      <c r="A42" s="167"/>
      <c r="B42" s="152"/>
      <c r="C42" s="168"/>
      <c r="D42" s="162" t="s">
        <v>84</v>
      </c>
      <c r="E42" s="157" t="s">
        <v>84</v>
      </c>
      <c r="F42" s="163" t="s">
        <v>548</v>
      </c>
      <c r="G42" s="164" t="s">
        <v>486</v>
      </c>
      <c r="H42" s="157" t="s">
        <v>549</v>
      </c>
      <c r="I42" s="164" t="s">
        <v>516</v>
      </c>
      <c r="J42" s="164" t="s">
        <v>517</v>
      </c>
      <c r="K42" s="172" t="s">
        <v>547</v>
      </c>
    </row>
    <row r="43" spans="1:11">
      <c r="A43" s="167"/>
      <c r="B43" s="152"/>
      <c r="C43" s="168"/>
      <c r="D43" s="162" t="s">
        <v>519</v>
      </c>
      <c r="E43" s="157" t="s">
        <v>84</v>
      </c>
      <c r="F43" s="163" t="s">
        <v>84</v>
      </c>
      <c r="G43" s="164" t="s">
        <v>84</v>
      </c>
      <c r="H43" s="157" t="s">
        <v>84</v>
      </c>
      <c r="I43" s="164" t="s">
        <v>84</v>
      </c>
      <c r="J43" s="164" t="s">
        <v>84</v>
      </c>
      <c r="K43" s="172" t="s">
        <v>84</v>
      </c>
    </row>
    <row r="44" spans="1:11">
      <c r="A44" s="167"/>
      <c r="B44" s="152"/>
      <c r="C44" s="168"/>
      <c r="D44" s="162" t="s">
        <v>84</v>
      </c>
      <c r="E44" s="157" t="s">
        <v>520</v>
      </c>
      <c r="F44" s="163" t="s">
        <v>84</v>
      </c>
      <c r="G44" s="164" t="s">
        <v>84</v>
      </c>
      <c r="H44" s="157" t="s">
        <v>84</v>
      </c>
      <c r="I44" s="164" t="s">
        <v>84</v>
      </c>
      <c r="J44" s="164" t="s">
        <v>84</v>
      </c>
      <c r="K44" s="172" t="s">
        <v>84</v>
      </c>
    </row>
    <row r="45" spans="1:11">
      <c r="A45" s="167"/>
      <c r="B45" s="152"/>
      <c r="C45" s="168"/>
      <c r="D45" s="162" t="s">
        <v>84</v>
      </c>
      <c r="E45" s="157" t="s">
        <v>84</v>
      </c>
      <c r="F45" s="163" t="s">
        <v>550</v>
      </c>
      <c r="G45" s="164" t="s">
        <v>522</v>
      </c>
      <c r="H45" s="157" t="s">
        <v>541</v>
      </c>
      <c r="I45" s="164" t="s">
        <v>516</v>
      </c>
      <c r="J45" s="164" t="s">
        <v>488</v>
      </c>
      <c r="K45" s="172" t="s">
        <v>551</v>
      </c>
    </row>
    <row r="46" ht="12.75" spans="1:11">
      <c r="A46" s="167"/>
      <c r="B46" s="152"/>
      <c r="C46" s="168"/>
      <c r="D46" s="169"/>
      <c r="E46" s="170"/>
      <c r="F46" s="171"/>
      <c r="G46" s="24"/>
      <c r="H46" s="170"/>
      <c r="I46" s="24"/>
      <c r="J46" s="24"/>
      <c r="K46" s="173"/>
    </row>
    <row r="47" ht="173" customHeight="1" spans="1:11">
      <c r="A47" s="157" t="s">
        <v>432</v>
      </c>
      <c r="B47" s="158" t="s">
        <v>433</v>
      </c>
      <c r="C47" s="159" t="s">
        <v>552</v>
      </c>
      <c r="D47" s="162" t="s">
        <v>483</v>
      </c>
      <c r="E47" s="157" t="s">
        <v>84</v>
      </c>
      <c r="F47" s="163" t="s">
        <v>84</v>
      </c>
      <c r="G47" s="164" t="s">
        <v>84</v>
      </c>
      <c r="H47" s="157" t="s">
        <v>84</v>
      </c>
      <c r="I47" s="164" t="s">
        <v>84</v>
      </c>
      <c r="J47" s="164" t="s">
        <v>84</v>
      </c>
      <c r="K47" s="172" t="s">
        <v>84</v>
      </c>
    </row>
    <row r="48" spans="1:11">
      <c r="A48" s="167"/>
      <c r="B48" s="152"/>
      <c r="C48" s="168"/>
      <c r="D48" s="162" t="s">
        <v>84</v>
      </c>
      <c r="E48" s="157" t="s">
        <v>484</v>
      </c>
      <c r="F48" s="163" t="s">
        <v>84</v>
      </c>
      <c r="G48" s="164" t="s">
        <v>84</v>
      </c>
      <c r="H48" s="157" t="s">
        <v>84</v>
      </c>
      <c r="I48" s="164" t="s">
        <v>84</v>
      </c>
      <c r="J48" s="164" t="s">
        <v>84</v>
      </c>
      <c r="K48" s="172" t="s">
        <v>84</v>
      </c>
    </row>
    <row r="49" spans="1:11">
      <c r="A49" s="167"/>
      <c r="B49" s="152"/>
      <c r="C49" s="168"/>
      <c r="D49" s="162" t="s">
        <v>84</v>
      </c>
      <c r="E49" s="157" t="s">
        <v>84</v>
      </c>
      <c r="F49" s="163" t="s">
        <v>553</v>
      </c>
      <c r="G49" s="164" t="s">
        <v>486</v>
      </c>
      <c r="H49" s="157" t="s">
        <v>554</v>
      </c>
      <c r="I49" s="164" t="s">
        <v>487</v>
      </c>
      <c r="J49" s="164" t="s">
        <v>488</v>
      </c>
      <c r="K49" s="172" t="s">
        <v>555</v>
      </c>
    </row>
    <row r="50" spans="1:11">
      <c r="A50" s="167"/>
      <c r="B50" s="152"/>
      <c r="C50" s="168"/>
      <c r="D50" s="162" t="s">
        <v>84</v>
      </c>
      <c r="E50" s="157" t="s">
        <v>539</v>
      </c>
      <c r="F50" s="163" t="s">
        <v>84</v>
      </c>
      <c r="G50" s="164" t="s">
        <v>84</v>
      </c>
      <c r="H50" s="157" t="s">
        <v>84</v>
      </c>
      <c r="I50" s="164" t="s">
        <v>84</v>
      </c>
      <c r="J50" s="164" t="s">
        <v>84</v>
      </c>
      <c r="K50" s="172" t="s">
        <v>84</v>
      </c>
    </row>
    <row r="51" spans="1:11">
      <c r="A51" s="167"/>
      <c r="B51" s="152"/>
      <c r="C51" s="168"/>
      <c r="D51" s="162" t="s">
        <v>84</v>
      </c>
      <c r="E51" s="157" t="s">
        <v>84</v>
      </c>
      <c r="F51" s="163" t="s">
        <v>556</v>
      </c>
      <c r="G51" s="164" t="s">
        <v>486</v>
      </c>
      <c r="H51" s="157" t="s">
        <v>557</v>
      </c>
      <c r="I51" s="164" t="s">
        <v>516</v>
      </c>
      <c r="J51" s="164" t="s">
        <v>488</v>
      </c>
      <c r="K51" s="172" t="s">
        <v>558</v>
      </c>
    </row>
    <row r="52" spans="1:11">
      <c r="A52" s="167"/>
      <c r="B52" s="152"/>
      <c r="C52" s="168"/>
      <c r="D52" s="162" t="s">
        <v>84</v>
      </c>
      <c r="E52" s="157" t="s">
        <v>496</v>
      </c>
      <c r="F52" s="163" t="s">
        <v>84</v>
      </c>
      <c r="G52" s="164" t="s">
        <v>84</v>
      </c>
      <c r="H52" s="157" t="s">
        <v>84</v>
      </c>
      <c r="I52" s="164" t="s">
        <v>84</v>
      </c>
      <c r="J52" s="164" t="s">
        <v>84</v>
      </c>
      <c r="K52" s="172" t="s">
        <v>84</v>
      </c>
    </row>
    <row r="53" spans="1:11">
      <c r="A53" s="167"/>
      <c r="B53" s="152"/>
      <c r="C53" s="168"/>
      <c r="D53" s="162" t="s">
        <v>84</v>
      </c>
      <c r="E53" s="157" t="s">
        <v>84</v>
      </c>
      <c r="F53" s="163" t="s">
        <v>559</v>
      </c>
      <c r="G53" s="164" t="s">
        <v>486</v>
      </c>
      <c r="H53" s="157" t="s">
        <v>499</v>
      </c>
      <c r="I53" s="164" t="s">
        <v>500</v>
      </c>
      <c r="J53" s="164" t="s">
        <v>488</v>
      </c>
      <c r="K53" s="172" t="s">
        <v>560</v>
      </c>
    </row>
    <row r="54" spans="1:11">
      <c r="A54" s="167"/>
      <c r="B54" s="152"/>
      <c r="C54" s="168"/>
      <c r="D54" s="162" t="s">
        <v>512</v>
      </c>
      <c r="E54" s="157" t="s">
        <v>84</v>
      </c>
      <c r="F54" s="163" t="s">
        <v>84</v>
      </c>
      <c r="G54" s="164" t="s">
        <v>84</v>
      </c>
      <c r="H54" s="157" t="s">
        <v>84</v>
      </c>
      <c r="I54" s="164" t="s">
        <v>84</v>
      </c>
      <c r="J54" s="164" t="s">
        <v>84</v>
      </c>
      <c r="K54" s="172" t="s">
        <v>84</v>
      </c>
    </row>
    <row r="55" spans="1:11">
      <c r="A55" s="167"/>
      <c r="B55" s="152"/>
      <c r="C55" s="168"/>
      <c r="D55" s="162" t="s">
        <v>84</v>
      </c>
      <c r="E55" s="157" t="s">
        <v>513</v>
      </c>
      <c r="F55" s="163" t="s">
        <v>84</v>
      </c>
      <c r="G55" s="164" t="s">
        <v>84</v>
      </c>
      <c r="H55" s="157" t="s">
        <v>84</v>
      </c>
      <c r="I55" s="164" t="s">
        <v>84</v>
      </c>
      <c r="J55" s="164" t="s">
        <v>84</v>
      </c>
      <c r="K55" s="172" t="s">
        <v>84</v>
      </c>
    </row>
    <row r="56" spans="1:11">
      <c r="A56" s="167"/>
      <c r="B56" s="152"/>
      <c r="C56" s="168"/>
      <c r="D56" s="162" t="s">
        <v>84</v>
      </c>
      <c r="E56" s="157" t="s">
        <v>84</v>
      </c>
      <c r="F56" s="163" t="s">
        <v>561</v>
      </c>
      <c r="G56" s="164" t="s">
        <v>486</v>
      </c>
      <c r="H56" s="157" t="s">
        <v>557</v>
      </c>
      <c r="I56" s="164" t="s">
        <v>516</v>
      </c>
      <c r="J56" s="164" t="s">
        <v>488</v>
      </c>
      <c r="K56" s="172" t="s">
        <v>562</v>
      </c>
    </row>
    <row r="57" spans="1:11">
      <c r="A57" s="167"/>
      <c r="B57" s="152"/>
      <c r="C57" s="168"/>
      <c r="D57" s="162" t="s">
        <v>519</v>
      </c>
      <c r="E57" s="157" t="s">
        <v>84</v>
      </c>
      <c r="F57" s="163" t="s">
        <v>84</v>
      </c>
      <c r="G57" s="164" t="s">
        <v>84</v>
      </c>
      <c r="H57" s="157" t="s">
        <v>84</v>
      </c>
      <c r="I57" s="164" t="s">
        <v>84</v>
      </c>
      <c r="J57" s="164" t="s">
        <v>84</v>
      </c>
      <c r="K57" s="172" t="s">
        <v>84</v>
      </c>
    </row>
    <row r="58" spans="1:11">
      <c r="A58" s="167"/>
      <c r="B58" s="152"/>
      <c r="C58" s="168"/>
      <c r="D58" s="162" t="s">
        <v>84</v>
      </c>
      <c r="E58" s="157" t="s">
        <v>520</v>
      </c>
      <c r="F58" s="163" t="s">
        <v>84</v>
      </c>
      <c r="G58" s="164" t="s">
        <v>84</v>
      </c>
      <c r="H58" s="157" t="s">
        <v>84</v>
      </c>
      <c r="I58" s="164" t="s">
        <v>84</v>
      </c>
      <c r="J58" s="164" t="s">
        <v>84</v>
      </c>
      <c r="K58" s="172" t="s">
        <v>84</v>
      </c>
    </row>
    <row r="59" spans="1:11">
      <c r="A59" s="167"/>
      <c r="B59" s="152"/>
      <c r="C59" s="168"/>
      <c r="D59" s="162" t="s">
        <v>84</v>
      </c>
      <c r="E59" s="157" t="s">
        <v>84</v>
      </c>
      <c r="F59" s="163" t="s">
        <v>550</v>
      </c>
      <c r="G59" s="164" t="s">
        <v>522</v>
      </c>
      <c r="H59" s="157" t="s">
        <v>541</v>
      </c>
      <c r="I59" s="164" t="s">
        <v>516</v>
      </c>
      <c r="J59" s="164" t="s">
        <v>488</v>
      </c>
      <c r="K59" s="172" t="s">
        <v>551</v>
      </c>
    </row>
    <row r="60" ht="159" customHeight="1" spans="1:11">
      <c r="A60" s="157" t="s">
        <v>431</v>
      </c>
      <c r="B60" s="355" t="s">
        <v>430</v>
      </c>
      <c r="C60" s="168" t="s">
        <v>563</v>
      </c>
      <c r="D60" s="162" t="s">
        <v>483</v>
      </c>
      <c r="E60" s="157" t="s">
        <v>84</v>
      </c>
      <c r="F60" s="163" t="s">
        <v>84</v>
      </c>
      <c r="G60" s="164" t="s">
        <v>84</v>
      </c>
      <c r="H60" s="157" t="s">
        <v>84</v>
      </c>
      <c r="I60" s="164" t="s">
        <v>84</v>
      </c>
      <c r="J60" s="164" t="s">
        <v>84</v>
      </c>
      <c r="K60" s="172" t="s">
        <v>84</v>
      </c>
    </row>
    <row r="61" spans="1:11">
      <c r="A61" s="167"/>
      <c r="B61" s="152"/>
      <c r="C61" s="168"/>
      <c r="D61" s="162" t="s">
        <v>84</v>
      </c>
      <c r="E61" s="157" t="s">
        <v>484</v>
      </c>
      <c r="F61" s="163" t="s">
        <v>84</v>
      </c>
      <c r="G61" s="164" t="s">
        <v>84</v>
      </c>
      <c r="H61" s="157" t="s">
        <v>84</v>
      </c>
      <c r="I61" s="164" t="s">
        <v>84</v>
      </c>
      <c r="J61" s="164" t="s">
        <v>84</v>
      </c>
      <c r="K61" s="172" t="s">
        <v>84</v>
      </c>
    </row>
    <row r="62" spans="1:11">
      <c r="A62" s="167"/>
      <c r="B62" s="152"/>
      <c r="C62" s="168"/>
      <c r="D62" s="162" t="s">
        <v>84</v>
      </c>
      <c r="E62" s="157" t="s">
        <v>84</v>
      </c>
      <c r="F62" s="163" t="s">
        <v>564</v>
      </c>
      <c r="G62" s="164" t="s">
        <v>486</v>
      </c>
      <c r="H62" s="157" t="s">
        <v>565</v>
      </c>
      <c r="I62" s="164" t="s">
        <v>487</v>
      </c>
      <c r="J62" s="164" t="s">
        <v>488</v>
      </c>
      <c r="K62" s="172" t="s">
        <v>566</v>
      </c>
    </row>
    <row r="63" spans="1:11">
      <c r="A63" s="167"/>
      <c r="B63" s="152"/>
      <c r="C63" s="168"/>
      <c r="D63" s="162" t="s">
        <v>84</v>
      </c>
      <c r="E63" s="157" t="s">
        <v>84</v>
      </c>
      <c r="F63" s="163" t="s">
        <v>567</v>
      </c>
      <c r="G63" s="164" t="s">
        <v>486</v>
      </c>
      <c r="H63" s="157" t="s">
        <v>244</v>
      </c>
      <c r="I63" s="164" t="s">
        <v>527</v>
      </c>
      <c r="J63" s="164" t="s">
        <v>488</v>
      </c>
      <c r="K63" s="172" t="s">
        <v>568</v>
      </c>
    </row>
    <row r="64" spans="1:11">
      <c r="A64" s="167"/>
      <c r="B64" s="152"/>
      <c r="C64" s="168"/>
      <c r="D64" s="162" t="s">
        <v>84</v>
      </c>
      <c r="E64" s="157" t="s">
        <v>539</v>
      </c>
      <c r="F64" s="163" t="s">
        <v>84</v>
      </c>
      <c r="G64" s="164" t="s">
        <v>84</v>
      </c>
      <c r="H64" s="157" t="s">
        <v>84</v>
      </c>
      <c r="I64" s="164" t="s">
        <v>84</v>
      </c>
      <c r="J64" s="164" t="s">
        <v>84</v>
      </c>
      <c r="K64" s="172" t="s">
        <v>84</v>
      </c>
    </row>
    <row r="65" spans="1:11">
      <c r="A65" s="167"/>
      <c r="B65" s="152"/>
      <c r="C65" s="168"/>
      <c r="D65" s="162" t="s">
        <v>84</v>
      </c>
      <c r="E65" s="157" t="s">
        <v>84</v>
      </c>
      <c r="F65" s="163" t="s">
        <v>569</v>
      </c>
      <c r="G65" s="164" t="s">
        <v>522</v>
      </c>
      <c r="H65" s="157" t="s">
        <v>570</v>
      </c>
      <c r="I65" s="164" t="s">
        <v>516</v>
      </c>
      <c r="J65" s="164" t="s">
        <v>488</v>
      </c>
      <c r="K65" s="172" t="s">
        <v>571</v>
      </c>
    </row>
    <row r="66" spans="1:11">
      <c r="A66" s="167"/>
      <c r="B66" s="152"/>
      <c r="C66" s="168"/>
      <c r="D66" s="162" t="s">
        <v>84</v>
      </c>
      <c r="E66" s="157" t="s">
        <v>496</v>
      </c>
      <c r="F66" s="163" t="s">
        <v>84</v>
      </c>
      <c r="G66" s="164" t="s">
        <v>84</v>
      </c>
      <c r="H66" s="157" t="s">
        <v>84</v>
      </c>
      <c r="I66" s="164" t="s">
        <v>84</v>
      </c>
      <c r="J66" s="164" t="s">
        <v>84</v>
      </c>
      <c r="K66" s="172" t="s">
        <v>84</v>
      </c>
    </row>
    <row r="67" spans="1:11">
      <c r="A67" s="167"/>
      <c r="B67" s="152"/>
      <c r="C67" s="168"/>
      <c r="D67" s="162" t="s">
        <v>84</v>
      </c>
      <c r="E67" s="157" t="s">
        <v>84</v>
      </c>
      <c r="F67" s="163" t="s">
        <v>572</v>
      </c>
      <c r="G67" s="164" t="s">
        <v>486</v>
      </c>
      <c r="H67" s="157" t="s">
        <v>499</v>
      </c>
      <c r="I67" s="164" t="s">
        <v>500</v>
      </c>
      <c r="J67" s="164" t="s">
        <v>488</v>
      </c>
      <c r="K67" s="172" t="s">
        <v>573</v>
      </c>
    </row>
    <row r="68" spans="1:11">
      <c r="A68" s="167"/>
      <c r="B68" s="152"/>
      <c r="C68" s="168"/>
      <c r="D68" s="162" t="s">
        <v>512</v>
      </c>
      <c r="E68" s="157" t="s">
        <v>84</v>
      </c>
      <c r="F68" s="163" t="s">
        <v>84</v>
      </c>
      <c r="G68" s="164" t="s">
        <v>84</v>
      </c>
      <c r="H68" s="157" t="s">
        <v>84</v>
      </c>
      <c r="I68" s="164" t="s">
        <v>84</v>
      </c>
      <c r="J68" s="164" t="s">
        <v>84</v>
      </c>
      <c r="K68" s="172" t="s">
        <v>84</v>
      </c>
    </row>
    <row r="69" spans="1:11">
      <c r="A69" s="167"/>
      <c r="B69" s="152"/>
      <c r="C69" s="168"/>
      <c r="D69" s="162" t="s">
        <v>84</v>
      </c>
      <c r="E69" s="157" t="s">
        <v>513</v>
      </c>
      <c r="F69" s="163" t="s">
        <v>84</v>
      </c>
      <c r="G69" s="164" t="s">
        <v>84</v>
      </c>
      <c r="H69" s="157" t="s">
        <v>84</v>
      </c>
      <c r="I69" s="164" t="s">
        <v>84</v>
      </c>
      <c r="J69" s="164" t="s">
        <v>84</v>
      </c>
      <c r="K69" s="172" t="s">
        <v>84</v>
      </c>
    </row>
    <row r="70" ht="22.5" spans="1:11">
      <c r="A70" s="167"/>
      <c r="B70" s="152"/>
      <c r="C70" s="168"/>
      <c r="D70" s="162" t="s">
        <v>84</v>
      </c>
      <c r="E70" s="157" t="s">
        <v>84</v>
      </c>
      <c r="F70" s="163" t="s">
        <v>574</v>
      </c>
      <c r="G70" s="164" t="s">
        <v>522</v>
      </c>
      <c r="H70" s="157" t="s">
        <v>570</v>
      </c>
      <c r="I70" s="164" t="s">
        <v>516</v>
      </c>
      <c r="J70" s="164" t="s">
        <v>488</v>
      </c>
      <c r="K70" s="172" t="s">
        <v>575</v>
      </c>
    </row>
    <row r="71" spans="1:11">
      <c r="A71" s="167"/>
      <c r="B71" s="152"/>
      <c r="C71" s="168"/>
      <c r="D71" s="162" t="s">
        <v>519</v>
      </c>
      <c r="E71" s="157" t="s">
        <v>84</v>
      </c>
      <c r="F71" s="163" t="s">
        <v>84</v>
      </c>
      <c r="G71" s="164" t="s">
        <v>84</v>
      </c>
      <c r="H71" s="157" t="s">
        <v>84</v>
      </c>
      <c r="I71" s="164" t="s">
        <v>84</v>
      </c>
      <c r="J71" s="164" t="s">
        <v>84</v>
      </c>
      <c r="K71" s="172" t="s">
        <v>84</v>
      </c>
    </row>
    <row r="72" spans="1:11">
      <c r="A72" s="167"/>
      <c r="B72" s="152"/>
      <c r="C72" s="168"/>
      <c r="D72" s="162" t="s">
        <v>84</v>
      </c>
      <c r="E72" s="157" t="s">
        <v>520</v>
      </c>
      <c r="F72" s="163" t="s">
        <v>84</v>
      </c>
      <c r="G72" s="164" t="s">
        <v>84</v>
      </c>
      <c r="H72" s="157" t="s">
        <v>84</v>
      </c>
      <c r="I72" s="164" t="s">
        <v>84</v>
      </c>
      <c r="J72" s="164" t="s">
        <v>84</v>
      </c>
      <c r="K72" s="172" t="s">
        <v>84</v>
      </c>
    </row>
    <row r="73" spans="1:11">
      <c r="A73" s="167"/>
      <c r="B73" s="152"/>
      <c r="C73" s="168"/>
      <c r="D73" s="162" t="s">
        <v>84</v>
      </c>
      <c r="E73" s="157" t="s">
        <v>84</v>
      </c>
      <c r="F73" s="163" t="s">
        <v>550</v>
      </c>
      <c r="G73" s="164" t="s">
        <v>522</v>
      </c>
      <c r="H73" s="157" t="s">
        <v>576</v>
      </c>
      <c r="I73" s="164" t="s">
        <v>516</v>
      </c>
      <c r="J73" s="164" t="s">
        <v>488</v>
      </c>
      <c r="K73" s="172" t="s">
        <v>577</v>
      </c>
    </row>
    <row r="74" ht="204" customHeight="1" spans="1:11">
      <c r="A74" s="157" t="s">
        <v>438</v>
      </c>
      <c r="B74" s="158" t="s">
        <v>437</v>
      </c>
      <c r="C74" s="168" t="s">
        <v>578</v>
      </c>
      <c r="D74" s="162" t="s">
        <v>483</v>
      </c>
      <c r="E74" s="157" t="s">
        <v>84</v>
      </c>
      <c r="F74" s="163" t="s">
        <v>84</v>
      </c>
      <c r="G74" s="164" t="s">
        <v>84</v>
      </c>
      <c r="H74" s="157" t="s">
        <v>84</v>
      </c>
      <c r="I74" s="164" t="s">
        <v>84</v>
      </c>
      <c r="J74" s="164" t="s">
        <v>84</v>
      </c>
      <c r="K74" s="172" t="s">
        <v>84</v>
      </c>
    </row>
    <row r="75" spans="1:11">
      <c r="A75" s="167"/>
      <c r="B75" s="152"/>
      <c r="C75" s="168"/>
      <c r="D75" s="162" t="s">
        <v>84</v>
      </c>
      <c r="E75" s="157" t="s">
        <v>484</v>
      </c>
      <c r="F75" s="163" t="s">
        <v>84</v>
      </c>
      <c r="G75" s="164" t="s">
        <v>84</v>
      </c>
      <c r="H75" s="157" t="s">
        <v>84</v>
      </c>
      <c r="I75" s="164" t="s">
        <v>84</v>
      </c>
      <c r="J75" s="164" t="s">
        <v>84</v>
      </c>
      <c r="K75" s="172" t="s">
        <v>84</v>
      </c>
    </row>
    <row r="76" spans="1:11">
      <c r="A76" s="167"/>
      <c r="B76" s="152"/>
      <c r="C76" s="168"/>
      <c r="D76" s="162" t="s">
        <v>84</v>
      </c>
      <c r="E76" s="157" t="s">
        <v>84</v>
      </c>
      <c r="F76" s="163" t="s">
        <v>579</v>
      </c>
      <c r="G76" s="164" t="s">
        <v>486</v>
      </c>
      <c r="H76" s="157" t="s">
        <v>580</v>
      </c>
      <c r="I76" s="164" t="s">
        <v>531</v>
      </c>
      <c r="J76" s="164" t="s">
        <v>488</v>
      </c>
      <c r="K76" s="172" t="s">
        <v>581</v>
      </c>
    </row>
    <row r="77" spans="1:11">
      <c r="A77" s="167"/>
      <c r="B77" s="152"/>
      <c r="C77" s="168"/>
      <c r="D77" s="162" t="s">
        <v>84</v>
      </c>
      <c r="E77" s="157" t="s">
        <v>84</v>
      </c>
      <c r="F77" s="163" t="s">
        <v>582</v>
      </c>
      <c r="G77" s="164" t="s">
        <v>486</v>
      </c>
      <c r="H77" s="157" t="s">
        <v>583</v>
      </c>
      <c r="I77" s="164" t="s">
        <v>487</v>
      </c>
      <c r="J77" s="164" t="s">
        <v>488</v>
      </c>
      <c r="K77" s="172" t="s">
        <v>584</v>
      </c>
    </row>
    <row r="78" spans="1:11">
      <c r="A78" s="167"/>
      <c r="B78" s="152"/>
      <c r="C78" s="168"/>
      <c r="D78" s="162" t="s">
        <v>84</v>
      </c>
      <c r="E78" s="157" t="s">
        <v>84</v>
      </c>
      <c r="F78" s="163" t="s">
        <v>585</v>
      </c>
      <c r="G78" s="164" t="s">
        <v>486</v>
      </c>
      <c r="H78" s="157" t="s">
        <v>244</v>
      </c>
      <c r="I78" s="164" t="s">
        <v>586</v>
      </c>
      <c r="J78" s="164" t="s">
        <v>488</v>
      </c>
      <c r="K78" s="172" t="s">
        <v>587</v>
      </c>
    </row>
    <row r="79" spans="1:11">
      <c r="A79" s="167"/>
      <c r="B79" s="152"/>
      <c r="C79" s="168"/>
      <c r="D79" s="162" t="s">
        <v>84</v>
      </c>
      <c r="E79" s="157" t="s">
        <v>84</v>
      </c>
      <c r="F79" s="163" t="s">
        <v>588</v>
      </c>
      <c r="G79" s="164" t="s">
        <v>486</v>
      </c>
      <c r="H79" s="157" t="s">
        <v>589</v>
      </c>
      <c r="I79" s="164" t="s">
        <v>590</v>
      </c>
      <c r="J79" s="164" t="s">
        <v>488</v>
      </c>
      <c r="K79" s="172" t="s">
        <v>591</v>
      </c>
    </row>
    <row r="80" spans="1:11">
      <c r="A80" s="167"/>
      <c r="B80" s="152"/>
      <c r="C80" s="168"/>
      <c r="D80" s="162" t="s">
        <v>84</v>
      </c>
      <c r="E80" s="157" t="s">
        <v>84</v>
      </c>
      <c r="F80" s="163" t="s">
        <v>592</v>
      </c>
      <c r="G80" s="164" t="s">
        <v>486</v>
      </c>
      <c r="H80" s="157" t="s">
        <v>593</v>
      </c>
      <c r="I80" s="164" t="s">
        <v>535</v>
      </c>
      <c r="J80" s="164" t="s">
        <v>488</v>
      </c>
      <c r="K80" s="172" t="s">
        <v>594</v>
      </c>
    </row>
    <row r="81" spans="1:11">
      <c r="A81" s="167"/>
      <c r="B81" s="152"/>
      <c r="C81" s="168"/>
      <c r="D81" s="162" t="s">
        <v>84</v>
      </c>
      <c r="E81" s="157" t="s">
        <v>84</v>
      </c>
      <c r="F81" s="163" t="s">
        <v>595</v>
      </c>
      <c r="G81" s="164" t="s">
        <v>486</v>
      </c>
      <c r="H81" s="157" t="s">
        <v>248</v>
      </c>
      <c r="I81" s="164" t="s">
        <v>590</v>
      </c>
      <c r="J81" s="164" t="s">
        <v>488</v>
      </c>
      <c r="K81" s="172" t="s">
        <v>596</v>
      </c>
    </row>
    <row r="82" spans="1:11">
      <c r="A82" s="167"/>
      <c r="B82" s="152"/>
      <c r="C82" s="168"/>
      <c r="D82" s="162" t="s">
        <v>84</v>
      </c>
      <c r="E82" s="157" t="s">
        <v>539</v>
      </c>
      <c r="F82" s="163" t="s">
        <v>84</v>
      </c>
      <c r="G82" s="164" t="s">
        <v>84</v>
      </c>
      <c r="H82" s="157" t="s">
        <v>84</v>
      </c>
      <c r="I82" s="164" t="s">
        <v>84</v>
      </c>
      <c r="J82" s="164" t="s">
        <v>84</v>
      </c>
      <c r="K82" s="172" t="s">
        <v>84</v>
      </c>
    </row>
    <row r="83" spans="1:11">
      <c r="A83" s="167"/>
      <c r="B83" s="152"/>
      <c r="C83" s="168"/>
      <c r="D83" s="162" t="s">
        <v>84</v>
      </c>
      <c r="E83" s="157" t="s">
        <v>84</v>
      </c>
      <c r="F83" s="163" t="s">
        <v>597</v>
      </c>
      <c r="G83" s="164" t="s">
        <v>486</v>
      </c>
      <c r="H83" s="157" t="s">
        <v>557</v>
      </c>
      <c r="I83" s="164" t="s">
        <v>516</v>
      </c>
      <c r="J83" s="164" t="s">
        <v>488</v>
      </c>
      <c r="K83" s="172" t="s">
        <v>598</v>
      </c>
    </row>
    <row r="84" spans="1:11">
      <c r="A84" s="167"/>
      <c r="B84" s="152"/>
      <c r="C84" s="168"/>
      <c r="D84" s="162" t="s">
        <v>84</v>
      </c>
      <c r="E84" s="157" t="s">
        <v>496</v>
      </c>
      <c r="F84" s="163" t="s">
        <v>84</v>
      </c>
      <c r="G84" s="164" t="s">
        <v>84</v>
      </c>
      <c r="H84" s="157" t="s">
        <v>84</v>
      </c>
      <c r="I84" s="164" t="s">
        <v>84</v>
      </c>
      <c r="J84" s="164" t="s">
        <v>84</v>
      </c>
      <c r="K84" s="172" t="s">
        <v>84</v>
      </c>
    </row>
    <row r="85" spans="1:11">
      <c r="A85" s="167"/>
      <c r="B85" s="152"/>
      <c r="C85" s="168"/>
      <c r="D85" s="162" t="s">
        <v>84</v>
      </c>
      <c r="E85" s="157" t="s">
        <v>84</v>
      </c>
      <c r="F85" s="163" t="s">
        <v>599</v>
      </c>
      <c r="G85" s="164" t="s">
        <v>486</v>
      </c>
      <c r="H85" s="157" t="s">
        <v>244</v>
      </c>
      <c r="I85" s="164" t="s">
        <v>600</v>
      </c>
      <c r="J85" s="164" t="s">
        <v>488</v>
      </c>
      <c r="K85" s="172" t="s">
        <v>601</v>
      </c>
    </row>
    <row r="86" spans="1:11">
      <c r="A86" s="167"/>
      <c r="B86" s="152"/>
      <c r="C86" s="168"/>
      <c r="D86" s="162" t="s">
        <v>512</v>
      </c>
      <c r="E86" s="157" t="s">
        <v>84</v>
      </c>
      <c r="F86" s="163" t="s">
        <v>84</v>
      </c>
      <c r="G86" s="164" t="s">
        <v>84</v>
      </c>
      <c r="H86" s="157" t="s">
        <v>84</v>
      </c>
      <c r="I86" s="164" t="s">
        <v>84</v>
      </c>
      <c r="J86" s="164" t="s">
        <v>84</v>
      </c>
      <c r="K86" s="172" t="s">
        <v>84</v>
      </c>
    </row>
    <row r="87" spans="1:11">
      <c r="A87" s="167"/>
      <c r="B87" s="152"/>
      <c r="C87" s="168"/>
      <c r="D87" s="162" t="s">
        <v>84</v>
      </c>
      <c r="E87" s="157" t="s">
        <v>513</v>
      </c>
      <c r="F87" s="163" t="s">
        <v>84</v>
      </c>
      <c r="G87" s="164" t="s">
        <v>84</v>
      </c>
      <c r="H87" s="157" t="s">
        <v>84</v>
      </c>
      <c r="I87" s="164" t="s">
        <v>84</v>
      </c>
      <c r="J87" s="164" t="s">
        <v>84</v>
      </c>
      <c r="K87" s="172" t="s">
        <v>84</v>
      </c>
    </row>
    <row r="88" spans="1:11">
      <c r="A88" s="167"/>
      <c r="B88" s="152"/>
      <c r="C88" s="168"/>
      <c r="D88" s="162" t="s">
        <v>84</v>
      </c>
      <c r="E88" s="157" t="s">
        <v>84</v>
      </c>
      <c r="F88" s="163" t="s">
        <v>602</v>
      </c>
      <c r="G88" s="164" t="s">
        <v>486</v>
      </c>
      <c r="H88" s="157" t="s">
        <v>603</v>
      </c>
      <c r="I88" s="164" t="s">
        <v>516</v>
      </c>
      <c r="J88" s="164" t="s">
        <v>517</v>
      </c>
      <c r="K88" s="172" t="s">
        <v>604</v>
      </c>
    </row>
    <row r="89" spans="1:11">
      <c r="A89" s="167"/>
      <c r="B89" s="152"/>
      <c r="C89" s="168"/>
      <c r="D89" s="162" t="s">
        <v>519</v>
      </c>
      <c r="E89" s="157" t="s">
        <v>84</v>
      </c>
      <c r="F89" s="163" t="s">
        <v>84</v>
      </c>
      <c r="G89" s="164" t="s">
        <v>84</v>
      </c>
      <c r="H89" s="157" t="s">
        <v>84</v>
      </c>
      <c r="I89" s="164" t="s">
        <v>84</v>
      </c>
      <c r="J89" s="164" t="s">
        <v>84</v>
      </c>
      <c r="K89" s="172" t="s">
        <v>84</v>
      </c>
    </row>
    <row r="90" spans="1:11">
      <c r="A90" s="167"/>
      <c r="B90" s="152"/>
      <c r="C90" s="168"/>
      <c r="D90" s="162" t="s">
        <v>84</v>
      </c>
      <c r="E90" s="157" t="s">
        <v>520</v>
      </c>
      <c r="F90" s="163" t="s">
        <v>84</v>
      </c>
      <c r="G90" s="164" t="s">
        <v>84</v>
      </c>
      <c r="H90" s="157" t="s">
        <v>84</v>
      </c>
      <c r="I90" s="164" t="s">
        <v>84</v>
      </c>
      <c r="J90" s="164" t="s">
        <v>84</v>
      </c>
      <c r="K90" s="172" t="s">
        <v>84</v>
      </c>
    </row>
    <row r="91" spans="1:11">
      <c r="A91" s="167"/>
      <c r="B91" s="152"/>
      <c r="C91" s="168"/>
      <c r="D91" s="162" t="s">
        <v>84</v>
      </c>
      <c r="E91" s="157" t="s">
        <v>84</v>
      </c>
      <c r="F91" s="163" t="s">
        <v>550</v>
      </c>
      <c r="G91" s="164" t="s">
        <v>522</v>
      </c>
      <c r="H91" s="157" t="s">
        <v>541</v>
      </c>
      <c r="I91" s="164" t="s">
        <v>516</v>
      </c>
      <c r="J91" s="164" t="s">
        <v>488</v>
      </c>
      <c r="K91" s="172" t="s">
        <v>551</v>
      </c>
    </row>
    <row r="92" ht="111" customHeight="1" spans="1:11">
      <c r="A92" s="157" t="s">
        <v>425</v>
      </c>
      <c r="B92" s="158" t="s">
        <v>424</v>
      </c>
      <c r="C92" s="168" t="s">
        <v>482</v>
      </c>
      <c r="D92" s="162" t="s">
        <v>483</v>
      </c>
      <c r="E92" s="157" t="s">
        <v>84</v>
      </c>
      <c r="F92" s="163" t="s">
        <v>84</v>
      </c>
      <c r="G92" s="164" t="s">
        <v>84</v>
      </c>
      <c r="H92" s="157" t="s">
        <v>84</v>
      </c>
      <c r="I92" s="164" t="s">
        <v>84</v>
      </c>
      <c r="J92" s="164" t="s">
        <v>84</v>
      </c>
      <c r="K92" s="172" t="s">
        <v>84</v>
      </c>
    </row>
    <row r="93" spans="1:11">
      <c r="A93" s="167"/>
      <c r="B93" s="152"/>
      <c r="C93" s="168"/>
      <c r="D93" s="162" t="s">
        <v>84</v>
      </c>
      <c r="E93" s="157" t="s">
        <v>484</v>
      </c>
      <c r="F93" s="163" t="s">
        <v>84</v>
      </c>
      <c r="G93" s="164" t="s">
        <v>84</v>
      </c>
      <c r="H93" s="157" t="s">
        <v>84</v>
      </c>
      <c r="I93" s="164" t="s">
        <v>84</v>
      </c>
      <c r="J93" s="164" t="s">
        <v>84</v>
      </c>
      <c r="K93" s="172" t="s">
        <v>84</v>
      </c>
    </row>
    <row r="94" spans="1:11">
      <c r="A94" s="167"/>
      <c r="B94" s="152"/>
      <c r="C94" s="168"/>
      <c r="D94" s="162" t="s">
        <v>84</v>
      </c>
      <c r="E94" s="157" t="s">
        <v>84</v>
      </c>
      <c r="F94" s="163" t="s">
        <v>605</v>
      </c>
      <c r="G94" s="164" t="s">
        <v>486</v>
      </c>
      <c r="H94" s="157" t="s">
        <v>248</v>
      </c>
      <c r="I94" s="164" t="s">
        <v>487</v>
      </c>
      <c r="J94" s="164" t="s">
        <v>488</v>
      </c>
      <c r="K94" s="172" t="s">
        <v>606</v>
      </c>
    </row>
    <row r="95" spans="1:11">
      <c r="A95" s="167"/>
      <c r="B95" s="152"/>
      <c r="C95" s="168"/>
      <c r="D95" s="162" t="s">
        <v>84</v>
      </c>
      <c r="E95" s="157" t="s">
        <v>84</v>
      </c>
      <c r="F95" s="163" t="s">
        <v>607</v>
      </c>
      <c r="G95" s="164" t="s">
        <v>486</v>
      </c>
      <c r="H95" s="157" t="s">
        <v>608</v>
      </c>
      <c r="I95" s="164" t="s">
        <v>487</v>
      </c>
      <c r="J95" s="164" t="s">
        <v>488</v>
      </c>
      <c r="K95" s="172" t="s">
        <v>606</v>
      </c>
    </row>
    <row r="96" spans="1:11">
      <c r="A96" s="167"/>
      <c r="B96" s="152"/>
      <c r="C96" s="168"/>
      <c r="D96" s="162" t="s">
        <v>84</v>
      </c>
      <c r="E96" s="157" t="s">
        <v>84</v>
      </c>
      <c r="F96" s="163" t="s">
        <v>609</v>
      </c>
      <c r="G96" s="164" t="s">
        <v>486</v>
      </c>
      <c r="H96" s="157" t="s">
        <v>610</v>
      </c>
      <c r="I96" s="164" t="s">
        <v>487</v>
      </c>
      <c r="J96" s="164" t="s">
        <v>488</v>
      </c>
      <c r="K96" s="172" t="s">
        <v>606</v>
      </c>
    </row>
    <row r="97" spans="1:11">
      <c r="A97" s="167"/>
      <c r="B97" s="152"/>
      <c r="C97" s="168"/>
      <c r="D97" s="162" t="s">
        <v>84</v>
      </c>
      <c r="E97" s="157" t="s">
        <v>84</v>
      </c>
      <c r="F97" s="163" t="s">
        <v>611</v>
      </c>
      <c r="G97" s="164" t="s">
        <v>486</v>
      </c>
      <c r="H97" s="157" t="s">
        <v>491</v>
      </c>
      <c r="I97" s="164" t="s">
        <v>487</v>
      </c>
      <c r="J97" s="164" t="s">
        <v>488</v>
      </c>
      <c r="K97" s="172" t="s">
        <v>606</v>
      </c>
    </row>
    <row r="98" spans="1:11">
      <c r="A98" s="167"/>
      <c r="B98" s="152"/>
      <c r="C98" s="168"/>
      <c r="D98" s="162" t="s">
        <v>84</v>
      </c>
      <c r="E98" s="157" t="s">
        <v>496</v>
      </c>
      <c r="F98" s="163" t="s">
        <v>84</v>
      </c>
      <c r="G98" s="164" t="s">
        <v>84</v>
      </c>
      <c r="H98" s="157" t="s">
        <v>84</v>
      </c>
      <c r="I98" s="164" t="s">
        <v>84</v>
      </c>
      <c r="J98" s="164" t="s">
        <v>84</v>
      </c>
      <c r="K98" s="172" t="s">
        <v>84</v>
      </c>
    </row>
    <row r="99" spans="1:11">
      <c r="A99" s="167"/>
      <c r="B99" s="152"/>
      <c r="C99" s="168"/>
      <c r="D99" s="162" t="s">
        <v>84</v>
      </c>
      <c r="E99" s="157" t="s">
        <v>84</v>
      </c>
      <c r="F99" s="163" t="s">
        <v>612</v>
      </c>
      <c r="G99" s="164" t="s">
        <v>498</v>
      </c>
      <c r="H99" s="157" t="s">
        <v>499</v>
      </c>
      <c r="I99" s="164" t="s">
        <v>500</v>
      </c>
      <c r="J99" s="164" t="s">
        <v>488</v>
      </c>
      <c r="K99" s="172" t="s">
        <v>613</v>
      </c>
    </row>
    <row r="100" spans="1:11">
      <c r="A100" s="167"/>
      <c r="B100" s="152"/>
      <c r="C100" s="168"/>
      <c r="D100" s="162" t="s">
        <v>84</v>
      </c>
      <c r="E100" s="157" t="s">
        <v>502</v>
      </c>
      <c r="F100" s="163" t="s">
        <v>84</v>
      </c>
      <c r="G100" s="164" t="s">
        <v>84</v>
      </c>
      <c r="H100" s="157" t="s">
        <v>84</v>
      </c>
      <c r="I100" s="164" t="s">
        <v>84</v>
      </c>
      <c r="J100" s="164" t="s">
        <v>84</v>
      </c>
      <c r="K100" s="172" t="s">
        <v>84</v>
      </c>
    </row>
    <row r="101" spans="1:11">
      <c r="A101" s="167"/>
      <c r="B101" s="152"/>
      <c r="C101" s="168"/>
      <c r="D101" s="162" t="s">
        <v>84</v>
      </c>
      <c r="E101" s="157" t="s">
        <v>84</v>
      </c>
      <c r="F101" s="163" t="s">
        <v>614</v>
      </c>
      <c r="G101" s="164" t="s">
        <v>486</v>
      </c>
      <c r="H101" s="157" t="s">
        <v>615</v>
      </c>
      <c r="I101" s="164" t="s">
        <v>505</v>
      </c>
      <c r="J101" s="164" t="s">
        <v>488</v>
      </c>
      <c r="K101" s="172" t="s">
        <v>616</v>
      </c>
    </row>
    <row r="102" spans="1:11">
      <c r="A102" s="167"/>
      <c r="B102" s="152"/>
      <c r="C102" s="168"/>
      <c r="D102" s="162" t="s">
        <v>84</v>
      </c>
      <c r="E102" s="157" t="s">
        <v>84</v>
      </c>
      <c r="F102" s="163" t="s">
        <v>617</v>
      </c>
      <c r="G102" s="164" t="s">
        <v>486</v>
      </c>
      <c r="H102" s="157" t="s">
        <v>618</v>
      </c>
      <c r="I102" s="164" t="s">
        <v>505</v>
      </c>
      <c r="J102" s="164" t="s">
        <v>488</v>
      </c>
      <c r="K102" s="172" t="s">
        <v>616</v>
      </c>
    </row>
    <row r="103" spans="1:11">
      <c r="A103" s="167"/>
      <c r="B103" s="152"/>
      <c r="C103" s="168"/>
      <c r="D103" s="162" t="s">
        <v>84</v>
      </c>
      <c r="E103" s="157" t="s">
        <v>84</v>
      </c>
      <c r="F103" s="163" t="s">
        <v>619</v>
      </c>
      <c r="G103" s="164" t="s">
        <v>486</v>
      </c>
      <c r="H103" s="157" t="s">
        <v>620</v>
      </c>
      <c r="I103" s="164" t="s">
        <v>505</v>
      </c>
      <c r="J103" s="164" t="s">
        <v>488</v>
      </c>
      <c r="K103" s="172" t="s">
        <v>616</v>
      </c>
    </row>
    <row r="104" spans="1:11">
      <c r="A104" s="167"/>
      <c r="B104" s="152"/>
      <c r="C104" s="168"/>
      <c r="D104" s="162" t="s">
        <v>84</v>
      </c>
      <c r="E104" s="157" t="s">
        <v>84</v>
      </c>
      <c r="F104" s="163" t="s">
        <v>621</v>
      </c>
      <c r="G104" s="164" t="s">
        <v>486</v>
      </c>
      <c r="H104" s="157" t="s">
        <v>620</v>
      </c>
      <c r="I104" s="164" t="s">
        <v>505</v>
      </c>
      <c r="J104" s="164" t="s">
        <v>488</v>
      </c>
      <c r="K104" s="172" t="s">
        <v>616</v>
      </c>
    </row>
    <row r="105" spans="1:11">
      <c r="A105" s="167"/>
      <c r="B105" s="152"/>
      <c r="C105" s="168"/>
      <c r="D105" s="162" t="s">
        <v>512</v>
      </c>
      <c r="E105" s="157" t="s">
        <v>84</v>
      </c>
      <c r="F105" s="163" t="s">
        <v>84</v>
      </c>
      <c r="G105" s="164" t="s">
        <v>84</v>
      </c>
      <c r="H105" s="157" t="s">
        <v>84</v>
      </c>
      <c r="I105" s="164" t="s">
        <v>84</v>
      </c>
      <c r="J105" s="164" t="s">
        <v>84</v>
      </c>
      <c r="K105" s="172" t="s">
        <v>84</v>
      </c>
    </row>
    <row r="106" spans="1:11">
      <c r="A106" s="167"/>
      <c r="B106" s="152"/>
      <c r="C106" s="168"/>
      <c r="D106" s="162" t="s">
        <v>84</v>
      </c>
      <c r="E106" s="157" t="s">
        <v>513</v>
      </c>
      <c r="F106" s="163" t="s">
        <v>84</v>
      </c>
      <c r="G106" s="164" t="s">
        <v>84</v>
      </c>
      <c r="H106" s="157" t="s">
        <v>84</v>
      </c>
      <c r="I106" s="164" t="s">
        <v>84</v>
      </c>
      <c r="J106" s="164" t="s">
        <v>84</v>
      </c>
      <c r="K106" s="172" t="s">
        <v>84</v>
      </c>
    </row>
    <row r="107" spans="1:11">
      <c r="A107" s="167"/>
      <c r="B107" s="152"/>
      <c r="C107" s="168"/>
      <c r="D107" s="162" t="s">
        <v>84</v>
      </c>
      <c r="E107" s="157" t="s">
        <v>84</v>
      </c>
      <c r="F107" s="163" t="s">
        <v>514</v>
      </c>
      <c r="G107" s="164" t="s">
        <v>486</v>
      </c>
      <c r="H107" s="157" t="s">
        <v>515</v>
      </c>
      <c r="I107" s="164" t="s">
        <v>516</v>
      </c>
      <c r="J107" s="164" t="s">
        <v>517</v>
      </c>
      <c r="K107" s="172" t="s">
        <v>518</v>
      </c>
    </row>
    <row r="108" spans="1:11">
      <c r="A108" s="167"/>
      <c r="B108" s="152"/>
      <c r="C108" s="168"/>
      <c r="D108" s="162" t="s">
        <v>519</v>
      </c>
      <c r="E108" s="157" t="s">
        <v>84</v>
      </c>
      <c r="F108" s="163" t="s">
        <v>84</v>
      </c>
      <c r="G108" s="164" t="s">
        <v>84</v>
      </c>
      <c r="H108" s="157" t="s">
        <v>84</v>
      </c>
      <c r="I108" s="164" t="s">
        <v>84</v>
      </c>
      <c r="J108" s="164" t="s">
        <v>84</v>
      </c>
      <c r="K108" s="172" t="s">
        <v>84</v>
      </c>
    </row>
    <row r="109" spans="1:11">
      <c r="A109" s="167"/>
      <c r="B109" s="152"/>
      <c r="C109" s="168"/>
      <c r="D109" s="162" t="s">
        <v>84</v>
      </c>
      <c r="E109" s="157" t="s">
        <v>520</v>
      </c>
      <c r="F109" s="163" t="s">
        <v>84</v>
      </c>
      <c r="G109" s="164" t="s">
        <v>84</v>
      </c>
      <c r="H109" s="157" t="s">
        <v>84</v>
      </c>
      <c r="I109" s="164" t="s">
        <v>84</v>
      </c>
      <c r="J109" s="164" t="s">
        <v>84</v>
      </c>
      <c r="K109" s="172" t="s">
        <v>84</v>
      </c>
    </row>
    <row r="110" spans="1:11">
      <c r="A110" s="167"/>
      <c r="B110" s="152"/>
      <c r="C110" s="168"/>
      <c r="D110" s="162" t="s">
        <v>84</v>
      </c>
      <c r="E110" s="157" t="s">
        <v>84</v>
      </c>
      <c r="F110" s="163" t="s">
        <v>521</v>
      </c>
      <c r="G110" s="164" t="s">
        <v>522</v>
      </c>
      <c r="H110" s="157" t="s">
        <v>576</v>
      </c>
      <c r="I110" s="164" t="s">
        <v>516</v>
      </c>
      <c r="J110" s="164" t="s">
        <v>488</v>
      </c>
      <c r="K110" s="172" t="s">
        <v>523</v>
      </c>
    </row>
    <row r="111" ht="36" customHeight="1" spans="1:11">
      <c r="A111" s="157" t="s">
        <v>467</v>
      </c>
      <c r="B111" s="158" t="s">
        <v>466</v>
      </c>
      <c r="C111" s="168" t="s">
        <v>622</v>
      </c>
      <c r="D111" s="162" t="s">
        <v>483</v>
      </c>
      <c r="E111" s="157" t="s">
        <v>84</v>
      </c>
      <c r="F111" s="163" t="s">
        <v>84</v>
      </c>
      <c r="G111" s="164" t="s">
        <v>84</v>
      </c>
      <c r="H111" s="157" t="s">
        <v>84</v>
      </c>
      <c r="I111" s="164" t="s">
        <v>84</v>
      </c>
      <c r="J111" s="164" t="s">
        <v>84</v>
      </c>
      <c r="K111" s="172" t="s">
        <v>84</v>
      </c>
    </row>
    <row r="112" spans="1:11">
      <c r="A112" s="167"/>
      <c r="B112" s="152"/>
      <c r="C112" s="168"/>
      <c r="D112" s="162" t="s">
        <v>84</v>
      </c>
      <c r="E112" s="157" t="s">
        <v>484</v>
      </c>
      <c r="F112" s="163" t="s">
        <v>84</v>
      </c>
      <c r="G112" s="164" t="s">
        <v>84</v>
      </c>
      <c r="H112" s="157" t="s">
        <v>84</v>
      </c>
      <c r="I112" s="164" t="s">
        <v>84</v>
      </c>
      <c r="J112" s="164" t="s">
        <v>84</v>
      </c>
      <c r="K112" s="172" t="s">
        <v>84</v>
      </c>
    </row>
    <row r="113" spans="1:11">
      <c r="A113" s="167"/>
      <c r="B113" s="152"/>
      <c r="C113" s="168"/>
      <c r="D113" s="162" t="s">
        <v>84</v>
      </c>
      <c r="E113" s="157" t="s">
        <v>84</v>
      </c>
      <c r="F113" s="163" t="s">
        <v>623</v>
      </c>
      <c r="G113" s="164" t="s">
        <v>486</v>
      </c>
      <c r="H113" s="157" t="s">
        <v>248</v>
      </c>
      <c r="I113" s="164" t="s">
        <v>590</v>
      </c>
      <c r="J113" s="164" t="s">
        <v>488</v>
      </c>
      <c r="K113" s="172" t="s">
        <v>624</v>
      </c>
    </row>
    <row r="114" spans="1:11">
      <c r="A114" s="167"/>
      <c r="B114" s="152"/>
      <c r="C114" s="168"/>
      <c r="D114" s="162" t="s">
        <v>84</v>
      </c>
      <c r="E114" s="157" t="s">
        <v>84</v>
      </c>
      <c r="F114" s="163" t="s">
        <v>625</v>
      </c>
      <c r="G114" s="164" t="s">
        <v>486</v>
      </c>
      <c r="H114" s="157" t="s">
        <v>491</v>
      </c>
      <c r="I114" s="164" t="s">
        <v>590</v>
      </c>
      <c r="J114" s="164" t="s">
        <v>488</v>
      </c>
      <c r="K114" s="172" t="s">
        <v>624</v>
      </c>
    </row>
    <row r="115" spans="1:11">
      <c r="A115" s="167"/>
      <c r="B115" s="152"/>
      <c r="C115" s="168"/>
      <c r="D115" s="162" t="s">
        <v>84</v>
      </c>
      <c r="E115" s="157" t="s">
        <v>496</v>
      </c>
      <c r="F115" s="163" t="s">
        <v>84</v>
      </c>
      <c r="G115" s="164" t="s">
        <v>84</v>
      </c>
      <c r="H115" s="157" t="s">
        <v>84</v>
      </c>
      <c r="I115" s="164" t="s">
        <v>84</v>
      </c>
      <c r="J115" s="164" t="s">
        <v>84</v>
      </c>
      <c r="K115" s="172" t="s">
        <v>84</v>
      </c>
    </row>
    <row r="116" spans="1:11">
      <c r="A116" s="167"/>
      <c r="B116" s="152"/>
      <c r="C116" s="168"/>
      <c r="D116" s="162" t="s">
        <v>84</v>
      </c>
      <c r="E116" s="157" t="s">
        <v>84</v>
      </c>
      <c r="F116" s="163" t="s">
        <v>497</v>
      </c>
      <c r="G116" s="164" t="s">
        <v>498</v>
      </c>
      <c r="H116" s="157" t="s">
        <v>499</v>
      </c>
      <c r="I116" s="164" t="s">
        <v>500</v>
      </c>
      <c r="J116" s="164" t="s">
        <v>488</v>
      </c>
      <c r="K116" s="172" t="s">
        <v>501</v>
      </c>
    </row>
    <row r="117" spans="1:11">
      <c r="A117" s="167"/>
      <c r="B117" s="152"/>
      <c r="C117" s="168"/>
      <c r="D117" s="162" t="s">
        <v>84</v>
      </c>
      <c r="E117" s="157" t="s">
        <v>502</v>
      </c>
      <c r="F117" s="163" t="s">
        <v>84</v>
      </c>
      <c r="G117" s="164" t="s">
        <v>84</v>
      </c>
      <c r="H117" s="157" t="s">
        <v>84</v>
      </c>
      <c r="I117" s="164" t="s">
        <v>84</v>
      </c>
      <c r="J117" s="164" t="s">
        <v>84</v>
      </c>
      <c r="K117" s="172" t="s">
        <v>84</v>
      </c>
    </row>
    <row r="118" spans="1:11">
      <c r="A118" s="167"/>
      <c r="B118" s="152"/>
      <c r="C118" s="168"/>
      <c r="D118" s="162" t="s">
        <v>84</v>
      </c>
      <c r="E118" s="157" t="s">
        <v>84</v>
      </c>
      <c r="F118" s="163" t="s">
        <v>626</v>
      </c>
      <c r="G118" s="164" t="s">
        <v>522</v>
      </c>
      <c r="H118" s="157" t="s">
        <v>627</v>
      </c>
      <c r="I118" s="164" t="s">
        <v>628</v>
      </c>
      <c r="J118" s="164" t="s">
        <v>488</v>
      </c>
      <c r="K118" s="172" t="s">
        <v>629</v>
      </c>
    </row>
    <row r="119" spans="1:11">
      <c r="A119" s="167"/>
      <c r="B119" s="152"/>
      <c r="C119" s="168"/>
      <c r="D119" s="162" t="s">
        <v>84</v>
      </c>
      <c r="E119" s="157" t="s">
        <v>84</v>
      </c>
      <c r="F119" s="163" t="s">
        <v>630</v>
      </c>
      <c r="G119" s="164" t="s">
        <v>522</v>
      </c>
      <c r="H119" s="157" t="s">
        <v>631</v>
      </c>
      <c r="I119" s="164" t="s">
        <v>628</v>
      </c>
      <c r="J119" s="164" t="s">
        <v>488</v>
      </c>
      <c r="K119" s="172" t="s">
        <v>629</v>
      </c>
    </row>
    <row r="120" spans="1:11">
      <c r="A120" s="167"/>
      <c r="B120" s="152"/>
      <c r="C120" s="168"/>
      <c r="D120" s="162" t="s">
        <v>84</v>
      </c>
      <c r="E120" s="157" t="s">
        <v>84</v>
      </c>
      <c r="F120" s="163" t="s">
        <v>632</v>
      </c>
      <c r="G120" s="164" t="s">
        <v>522</v>
      </c>
      <c r="H120" s="157" t="s">
        <v>633</v>
      </c>
      <c r="I120" s="164" t="s">
        <v>628</v>
      </c>
      <c r="J120" s="164" t="s">
        <v>488</v>
      </c>
      <c r="K120" s="172" t="s">
        <v>629</v>
      </c>
    </row>
    <row r="121" spans="1:11">
      <c r="A121" s="167"/>
      <c r="B121" s="152"/>
      <c r="C121" s="168"/>
      <c r="D121" s="162" t="s">
        <v>512</v>
      </c>
      <c r="E121" s="157" t="s">
        <v>84</v>
      </c>
      <c r="F121" s="163" t="s">
        <v>84</v>
      </c>
      <c r="G121" s="164" t="s">
        <v>84</v>
      </c>
      <c r="H121" s="157" t="s">
        <v>84</v>
      </c>
      <c r="I121" s="164" t="s">
        <v>84</v>
      </c>
      <c r="J121" s="164" t="s">
        <v>84</v>
      </c>
      <c r="K121" s="172" t="s">
        <v>84</v>
      </c>
    </row>
    <row r="122" spans="1:11">
      <c r="A122" s="167"/>
      <c r="B122" s="152"/>
      <c r="C122" s="168"/>
      <c r="D122" s="162" t="s">
        <v>84</v>
      </c>
      <c r="E122" s="157" t="s">
        <v>513</v>
      </c>
      <c r="F122" s="163" t="s">
        <v>84</v>
      </c>
      <c r="G122" s="164" t="s">
        <v>84</v>
      </c>
      <c r="H122" s="157" t="s">
        <v>84</v>
      </c>
      <c r="I122" s="164" t="s">
        <v>84</v>
      </c>
      <c r="J122" s="164" t="s">
        <v>84</v>
      </c>
      <c r="K122" s="172" t="s">
        <v>84</v>
      </c>
    </row>
    <row r="123" spans="1:11">
      <c r="A123" s="167"/>
      <c r="B123" s="152"/>
      <c r="C123" s="168"/>
      <c r="D123" s="162" t="s">
        <v>84</v>
      </c>
      <c r="E123" s="157" t="s">
        <v>84</v>
      </c>
      <c r="F123" s="163" t="s">
        <v>514</v>
      </c>
      <c r="G123" s="164" t="s">
        <v>486</v>
      </c>
      <c r="H123" s="157" t="s">
        <v>515</v>
      </c>
      <c r="I123" s="164" t="s">
        <v>516</v>
      </c>
      <c r="J123" s="164" t="s">
        <v>488</v>
      </c>
      <c r="K123" s="172" t="s">
        <v>634</v>
      </c>
    </row>
    <row r="124" spans="1:11">
      <c r="A124" s="167"/>
      <c r="B124" s="152"/>
      <c r="C124" s="168"/>
      <c r="D124" s="162" t="s">
        <v>519</v>
      </c>
      <c r="E124" s="157" t="s">
        <v>84</v>
      </c>
      <c r="F124" s="163" t="s">
        <v>84</v>
      </c>
      <c r="G124" s="164" t="s">
        <v>84</v>
      </c>
      <c r="H124" s="157" t="s">
        <v>84</v>
      </c>
      <c r="I124" s="164" t="s">
        <v>84</v>
      </c>
      <c r="J124" s="164" t="s">
        <v>84</v>
      </c>
      <c r="K124" s="172" t="s">
        <v>84</v>
      </c>
    </row>
    <row r="125" spans="1:11">
      <c r="A125" s="167"/>
      <c r="B125" s="152"/>
      <c r="C125" s="168"/>
      <c r="D125" s="162" t="s">
        <v>84</v>
      </c>
      <c r="E125" s="157" t="s">
        <v>520</v>
      </c>
      <c r="F125" s="163" t="s">
        <v>84</v>
      </c>
      <c r="G125" s="164" t="s">
        <v>84</v>
      </c>
      <c r="H125" s="157" t="s">
        <v>84</v>
      </c>
      <c r="I125" s="164" t="s">
        <v>84</v>
      </c>
      <c r="J125" s="164" t="s">
        <v>84</v>
      </c>
      <c r="K125" s="172" t="s">
        <v>84</v>
      </c>
    </row>
    <row r="126" spans="1:11">
      <c r="A126" s="167"/>
      <c r="B126" s="152"/>
      <c r="C126" s="168"/>
      <c r="D126" s="162" t="s">
        <v>84</v>
      </c>
      <c r="E126" s="157" t="s">
        <v>84</v>
      </c>
      <c r="F126" s="163" t="s">
        <v>521</v>
      </c>
      <c r="G126" s="164" t="s">
        <v>522</v>
      </c>
      <c r="H126" s="157" t="s">
        <v>576</v>
      </c>
      <c r="I126" s="164" t="s">
        <v>516</v>
      </c>
      <c r="J126" s="164" t="s">
        <v>488</v>
      </c>
      <c r="K126" s="172" t="s">
        <v>635</v>
      </c>
    </row>
    <row r="127" ht="31" customHeight="1" spans="1:11">
      <c r="A127" s="157" t="s">
        <v>460</v>
      </c>
      <c r="B127" s="158" t="s">
        <v>459</v>
      </c>
      <c r="C127" s="168" t="s">
        <v>636</v>
      </c>
      <c r="D127" s="162" t="s">
        <v>483</v>
      </c>
      <c r="E127" s="157" t="s">
        <v>84</v>
      </c>
      <c r="F127" s="163" t="s">
        <v>84</v>
      </c>
      <c r="G127" s="164" t="s">
        <v>84</v>
      </c>
      <c r="H127" s="157" t="s">
        <v>84</v>
      </c>
      <c r="I127" s="164" t="s">
        <v>84</v>
      </c>
      <c r="J127" s="164" t="s">
        <v>84</v>
      </c>
      <c r="K127" s="172" t="s">
        <v>84</v>
      </c>
    </row>
    <row r="128" spans="1:11">
      <c r="A128" s="167"/>
      <c r="B128" s="152"/>
      <c r="C128" s="168"/>
      <c r="D128" s="162" t="s">
        <v>84</v>
      </c>
      <c r="E128" s="157" t="s">
        <v>484</v>
      </c>
      <c r="F128" s="163" t="s">
        <v>84</v>
      </c>
      <c r="G128" s="164" t="s">
        <v>84</v>
      </c>
      <c r="H128" s="157" t="s">
        <v>84</v>
      </c>
      <c r="I128" s="164" t="s">
        <v>84</v>
      </c>
      <c r="J128" s="164" t="s">
        <v>84</v>
      </c>
      <c r="K128" s="172" t="s">
        <v>84</v>
      </c>
    </row>
    <row r="129" ht="33.75" spans="1:11">
      <c r="A129" s="167"/>
      <c r="B129" s="152"/>
      <c r="C129" s="168"/>
      <c r="D129" s="162" t="s">
        <v>84</v>
      </c>
      <c r="E129" s="157" t="s">
        <v>84</v>
      </c>
      <c r="F129" s="163" t="s">
        <v>637</v>
      </c>
      <c r="G129" s="164" t="s">
        <v>486</v>
      </c>
      <c r="H129" s="157" t="s">
        <v>244</v>
      </c>
      <c r="I129" s="164" t="s">
        <v>487</v>
      </c>
      <c r="J129" s="164" t="s">
        <v>488</v>
      </c>
      <c r="K129" s="172" t="s">
        <v>638</v>
      </c>
    </row>
    <row r="130" ht="33.75" spans="1:11">
      <c r="A130" s="167"/>
      <c r="B130" s="152"/>
      <c r="C130" s="168"/>
      <c r="D130" s="162" t="s">
        <v>84</v>
      </c>
      <c r="E130" s="157" t="s">
        <v>84</v>
      </c>
      <c r="F130" s="163" t="s">
        <v>639</v>
      </c>
      <c r="G130" s="164" t="s">
        <v>522</v>
      </c>
      <c r="H130" s="157" t="s">
        <v>640</v>
      </c>
      <c r="I130" s="164" t="s">
        <v>641</v>
      </c>
      <c r="J130" s="164" t="s">
        <v>488</v>
      </c>
      <c r="K130" s="172" t="s">
        <v>642</v>
      </c>
    </row>
    <row r="131" spans="1:11">
      <c r="A131" s="167"/>
      <c r="B131" s="152"/>
      <c r="C131" s="168"/>
      <c r="D131" s="162" t="s">
        <v>512</v>
      </c>
      <c r="E131" s="157" t="s">
        <v>84</v>
      </c>
      <c r="F131" s="163" t="s">
        <v>84</v>
      </c>
      <c r="G131" s="164" t="s">
        <v>84</v>
      </c>
      <c r="H131" s="157" t="s">
        <v>84</v>
      </c>
      <c r="I131" s="164" t="s">
        <v>84</v>
      </c>
      <c r="J131" s="164" t="s">
        <v>84</v>
      </c>
      <c r="K131" s="172" t="s">
        <v>84</v>
      </c>
    </row>
    <row r="132" spans="1:11">
      <c r="A132" s="167"/>
      <c r="B132" s="152"/>
      <c r="C132" s="168"/>
      <c r="D132" s="162" t="s">
        <v>84</v>
      </c>
      <c r="E132" s="157" t="s">
        <v>513</v>
      </c>
      <c r="F132" s="163" t="s">
        <v>84</v>
      </c>
      <c r="G132" s="164" t="s">
        <v>84</v>
      </c>
      <c r="H132" s="157" t="s">
        <v>84</v>
      </c>
      <c r="I132" s="164" t="s">
        <v>84</v>
      </c>
      <c r="J132" s="164" t="s">
        <v>84</v>
      </c>
      <c r="K132" s="172" t="s">
        <v>84</v>
      </c>
    </row>
    <row r="133" spans="1:11">
      <c r="A133" s="167"/>
      <c r="B133" s="152"/>
      <c r="C133" s="168"/>
      <c r="D133" s="162" t="s">
        <v>84</v>
      </c>
      <c r="E133" s="157" t="s">
        <v>84</v>
      </c>
      <c r="F133" s="163" t="s">
        <v>514</v>
      </c>
      <c r="G133" s="164" t="s">
        <v>486</v>
      </c>
      <c r="H133" s="157" t="s">
        <v>515</v>
      </c>
      <c r="I133" s="164" t="s">
        <v>84</v>
      </c>
      <c r="J133" s="164" t="s">
        <v>488</v>
      </c>
      <c r="K133" s="172" t="s">
        <v>518</v>
      </c>
    </row>
    <row r="134" spans="1:11">
      <c r="A134" s="167"/>
      <c r="B134" s="152"/>
      <c r="C134" s="168"/>
      <c r="D134" s="162" t="s">
        <v>519</v>
      </c>
      <c r="E134" s="157" t="s">
        <v>84</v>
      </c>
      <c r="F134" s="163" t="s">
        <v>84</v>
      </c>
      <c r="G134" s="164" t="s">
        <v>84</v>
      </c>
      <c r="H134" s="157" t="s">
        <v>84</v>
      </c>
      <c r="I134" s="164" t="s">
        <v>84</v>
      </c>
      <c r="J134" s="164" t="s">
        <v>84</v>
      </c>
      <c r="K134" s="172" t="s">
        <v>84</v>
      </c>
    </row>
    <row r="135" spans="1:11">
      <c r="A135" s="167"/>
      <c r="B135" s="152"/>
      <c r="C135" s="168"/>
      <c r="D135" s="162" t="s">
        <v>84</v>
      </c>
      <c r="E135" s="157" t="s">
        <v>520</v>
      </c>
      <c r="F135" s="163" t="s">
        <v>84</v>
      </c>
      <c r="G135" s="164" t="s">
        <v>84</v>
      </c>
      <c r="H135" s="157" t="s">
        <v>84</v>
      </c>
      <c r="I135" s="164" t="s">
        <v>84</v>
      </c>
      <c r="J135" s="164" t="s">
        <v>84</v>
      </c>
      <c r="K135" s="172" t="s">
        <v>84</v>
      </c>
    </row>
    <row r="136" spans="1:11">
      <c r="A136" s="167"/>
      <c r="B136" s="152"/>
      <c r="C136" s="168"/>
      <c r="D136" s="162" t="s">
        <v>84</v>
      </c>
      <c r="E136" s="157" t="s">
        <v>84</v>
      </c>
      <c r="F136" s="163" t="s">
        <v>521</v>
      </c>
      <c r="G136" s="164" t="s">
        <v>522</v>
      </c>
      <c r="H136" s="157" t="s">
        <v>576</v>
      </c>
      <c r="I136" s="164" t="s">
        <v>516</v>
      </c>
      <c r="J136" s="164" t="s">
        <v>488</v>
      </c>
      <c r="K136" s="172" t="s">
        <v>523</v>
      </c>
    </row>
    <row r="137" spans="1:11">
      <c r="A137" s="167"/>
      <c r="B137" s="152"/>
      <c r="C137" s="168"/>
      <c r="D137" s="162" t="s">
        <v>84</v>
      </c>
      <c r="E137" s="157" t="s">
        <v>84</v>
      </c>
      <c r="F137" s="163" t="s">
        <v>643</v>
      </c>
      <c r="G137" s="164" t="s">
        <v>522</v>
      </c>
      <c r="H137" s="157" t="s">
        <v>576</v>
      </c>
      <c r="I137" s="164" t="s">
        <v>516</v>
      </c>
      <c r="J137" s="164" t="s">
        <v>488</v>
      </c>
      <c r="K137" s="172" t="s">
        <v>644</v>
      </c>
    </row>
    <row r="138" ht="45" customHeight="1" spans="1:11">
      <c r="A138" s="157" t="s">
        <v>448</v>
      </c>
      <c r="B138" s="158" t="s">
        <v>447</v>
      </c>
      <c r="C138" s="168" t="s">
        <v>645</v>
      </c>
      <c r="D138" s="162" t="s">
        <v>483</v>
      </c>
      <c r="E138" s="157" t="s">
        <v>84</v>
      </c>
      <c r="F138" s="163" t="s">
        <v>84</v>
      </c>
      <c r="G138" s="164" t="s">
        <v>84</v>
      </c>
      <c r="H138" s="157" t="s">
        <v>84</v>
      </c>
      <c r="I138" s="164" t="s">
        <v>84</v>
      </c>
      <c r="J138" s="164" t="s">
        <v>84</v>
      </c>
      <c r="K138" s="172" t="s">
        <v>84</v>
      </c>
    </row>
    <row r="139" spans="1:11">
      <c r="A139" s="167"/>
      <c r="B139" s="152"/>
      <c r="C139" s="168"/>
      <c r="D139" s="162" t="s">
        <v>84</v>
      </c>
      <c r="E139" s="157" t="s">
        <v>484</v>
      </c>
      <c r="F139" s="163" t="s">
        <v>84</v>
      </c>
      <c r="G139" s="164" t="s">
        <v>84</v>
      </c>
      <c r="H139" s="157" t="s">
        <v>84</v>
      </c>
      <c r="I139" s="164" t="s">
        <v>84</v>
      </c>
      <c r="J139" s="164" t="s">
        <v>84</v>
      </c>
      <c r="K139" s="172" t="s">
        <v>84</v>
      </c>
    </row>
    <row r="140" spans="1:11">
      <c r="A140" s="167"/>
      <c r="B140" s="152"/>
      <c r="C140" s="168"/>
      <c r="D140" s="162" t="s">
        <v>84</v>
      </c>
      <c r="E140" s="157" t="s">
        <v>84</v>
      </c>
      <c r="F140" s="163" t="s">
        <v>646</v>
      </c>
      <c r="G140" s="164" t="s">
        <v>486</v>
      </c>
      <c r="H140" s="157" t="s">
        <v>245</v>
      </c>
      <c r="I140" s="164" t="s">
        <v>487</v>
      </c>
      <c r="J140" s="164" t="s">
        <v>488</v>
      </c>
      <c r="K140" s="172" t="s">
        <v>647</v>
      </c>
    </row>
    <row r="141" spans="1:11">
      <c r="A141" s="167"/>
      <c r="B141" s="152"/>
      <c r="C141" s="168"/>
      <c r="D141" s="162" t="s">
        <v>84</v>
      </c>
      <c r="E141" s="157" t="s">
        <v>496</v>
      </c>
      <c r="F141" s="163" t="s">
        <v>84</v>
      </c>
      <c r="G141" s="164" t="s">
        <v>84</v>
      </c>
      <c r="H141" s="157" t="s">
        <v>84</v>
      </c>
      <c r="I141" s="164" t="s">
        <v>84</v>
      </c>
      <c r="J141" s="164" t="s">
        <v>84</v>
      </c>
      <c r="K141" s="172" t="s">
        <v>84</v>
      </c>
    </row>
    <row r="142" spans="1:11">
      <c r="A142" s="167"/>
      <c r="B142" s="152"/>
      <c r="C142" s="168"/>
      <c r="D142" s="162" t="s">
        <v>84</v>
      </c>
      <c r="E142" s="157" t="s">
        <v>84</v>
      </c>
      <c r="F142" s="163" t="s">
        <v>648</v>
      </c>
      <c r="G142" s="164" t="s">
        <v>498</v>
      </c>
      <c r="H142" s="157" t="s">
        <v>499</v>
      </c>
      <c r="I142" s="164" t="s">
        <v>500</v>
      </c>
      <c r="J142" s="164" t="s">
        <v>488</v>
      </c>
      <c r="K142" s="172" t="s">
        <v>649</v>
      </c>
    </row>
    <row r="143" spans="1:11">
      <c r="A143" s="167"/>
      <c r="B143" s="152"/>
      <c r="C143" s="168"/>
      <c r="D143" s="162" t="s">
        <v>84</v>
      </c>
      <c r="E143" s="157" t="s">
        <v>502</v>
      </c>
      <c r="F143" s="163" t="s">
        <v>84</v>
      </c>
      <c r="G143" s="164" t="s">
        <v>84</v>
      </c>
      <c r="H143" s="157" t="s">
        <v>84</v>
      </c>
      <c r="I143" s="164" t="s">
        <v>84</v>
      </c>
      <c r="J143" s="164" t="s">
        <v>84</v>
      </c>
      <c r="K143" s="172" t="s">
        <v>84</v>
      </c>
    </row>
    <row r="144" spans="1:11">
      <c r="A144" s="167"/>
      <c r="B144" s="152"/>
      <c r="C144" s="168"/>
      <c r="D144" s="162" t="s">
        <v>84</v>
      </c>
      <c r="E144" s="157" t="s">
        <v>84</v>
      </c>
      <c r="F144" s="163" t="s">
        <v>650</v>
      </c>
      <c r="G144" s="164" t="s">
        <v>486</v>
      </c>
      <c r="H144" s="157" t="s">
        <v>651</v>
      </c>
      <c r="I144" s="164" t="s">
        <v>505</v>
      </c>
      <c r="J144" s="164" t="s">
        <v>488</v>
      </c>
      <c r="K144" s="172" t="s">
        <v>652</v>
      </c>
    </row>
    <row r="145" spans="1:11">
      <c r="A145" s="167"/>
      <c r="B145" s="152"/>
      <c r="C145" s="168"/>
      <c r="D145" s="162" t="s">
        <v>84</v>
      </c>
      <c r="E145" s="157" t="s">
        <v>84</v>
      </c>
      <c r="F145" s="163" t="s">
        <v>650</v>
      </c>
      <c r="G145" s="164" t="s">
        <v>486</v>
      </c>
      <c r="H145" s="157" t="s">
        <v>653</v>
      </c>
      <c r="I145" s="164" t="s">
        <v>505</v>
      </c>
      <c r="J145" s="164" t="s">
        <v>488</v>
      </c>
      <c r="K145" s="172" t="s">
        <v>652</v>
      </c>
    </row>
    <row r="146" spans="1:11">
      <c r="A146" s="167"/>
      <c r="B146" s="152"/>
      <c r="C146" s="168"/>
      <c r="D146" s="162" t="s">
        <v>512</v>
      </c>
      <c r="E146" s="157" t="s">
        <v>84</v>
      </c>
      <c r="F146" s="163" t="s">
        <v>84</v>
      </c>
      <c r="G146" s="164" t="s">
        <v>84</v>
      </c>
      <c r="H146" s="157" t="s">
        <v>84</v>
      </c>
      <c r="I146" s="164" t="s">
        <v>84</v>
      </c>
      <c r="J146" s="164" t="s">
        <v>84</v>
      </c>
      <c r="K146" s="172" t="s">
        <v>84</v>
      </c>
    </row>
    <row r="147" spans="1:11">
      <c r="A147" s="167"/>
      <c r="B147" s="152"/>
      <c r="C147" s="168"/>
      <c r="D147" s="162" t="s">
        <v>84</v>
      </c>
      <c r="E147" s="157" t="s">
        <v>513</v>
      </c>
      <c r="F147" s="163" t="s">
        <v>84</v>
      </c>
      <c r="G147" s="164" t="s">
        <v>84</v>
      </c>
      <c r="H147" s="157" t="s">
        <v>84</v>
      </c>
      <c r="I147" s="164" t="s">
        <v>84</v>
      </c>
      <c r="J147" s="164" t="s">
        <v>84</v>
      </c>
      <c r="K147" s="172" t="s">
        <v>84</v>
      </c>
    </row>
    <row r="148" spans="1:11">
      <c r="A148" s="167"/>
      <c r="B148" s="152"/>
      <c r="C148" s="168"/>
      <c r="D148" s="162" t="s">
        <v>84</v>
      </c>
      <c r="E148" s="157" t="s">
        <v>84</v>
      </c>
      <c r="F148" s="163" t="s">
        <v>514</v>
      </c>
      <c r="G148" s="164" t="s">
        <v>486</v>
      </c>
      <c r="H148" s="157" t="s">
        <v>515</v>
      </c>
      <c r="I148" s="164" t="s">
        <v>516</v>
      </c>
      <c r="J148" s="164" t="s">
        <v>517</v>
      </c>
      <c r="K148" s="172" t="s">
        <v>518</v>
      </c>
    </row>
    <row r="149" spans="1:11">
      <c r="A149" s="167"/>
      <c r="B149" s="152"/>
      <c r="C149" s="168"/>
      <c r="D149" s="162" t="s">
        <v>519</v>
      </c>
      <c r="E149" s="157" t="s">
        <v>84</v>
      </c>
      <c r="F149" s="163" t="s">
        <v>84</v>
      </c>
      <c r="G149" s="164" t="s">
        <v>84</v>
      </c>
      <c r="H149" s="157" t="s">
        <v>84</v>
      </c>
      <c r="I149" s="164" t="s">
        <v>84</v>
      </c>
      <c r="J149" s="164" t="s">
        <v>84</v>
      </c>
      <c r="K149" s="172" t="s">
        <v>84</v>
      </c>
    </row>
    <row r="150" spans="1:11">
      <c r="A150" s="167"/>
      <c r="B150" s="152"/>
      <c r="C150" s="168"/>
      <c r="D150" s="162" t="s">
        <v>84</v>
      </c>
      <c r="E150" s="157" t="s">
        <v>520</v>
      </c>
      <c r="F150" s="163" t="s">
        <v>84</v>
      </c>
      <c r="G150" s="164" t="s">
        <v>84</v>
      </c>
      <c r="H150" s="157" t="s">
        <v>84</v>
      </c>
      <c r="I150" s="164" t="s">
        <v>84</v>
      </c>
      <c r="J150" s="164" t="s">
        <v>84</v>
      </c>
      <c r="K150" s="172" t="s">
        <v>84</v>
      </c>
    </row>
    <row r="151" spans="1:11">
      <c r="A151" s="167"/>
      <c r="B151" s="152"/>
      <c r="C151" s="168"/>
      <c r="D151" s="162" t="s">
        <v>84</v>
      </c>
      <c r="E151" s="157" t="s">
        <v>84</v>
      </c>
      <c r="F151" s="163" t="s">
        <v>654</v>
      </c>
      <c r="G151" s="164" t="s">
        <v>522</v>
      </c>
      <c r="H151" s="157" t="s">
        <v>576</v>
      </c>
      <c r="I151" s="164" t="s">
        <v>516</v>
      </c>
      <c r="J151" s="164" t="s">
        <v>488</v>
      </c>
      <c r="K151" s="172" t="s">
        <v>655</v>
      </c>
    </row>
    <row r="152" ht="13.5" spans="3:3">
      <c r="C152" s="174"/>
    </row>
    <row r="153" ht="13.5" spans="3:3">
      <c r="C153" s="174"/>
    </row>
    <row r="154" ht="13.5" spans="3:3">
      <c r="C154" s="174"/>
    </row>
    <row r="155" ht="13.5" spans="3:3">
      <c r="C155" s="174"/>
    </row>
    <row r="156" ht="13.5" spans="3:3">
      <c r="C156" s="174"/>
    </row>
    <row r="157" ht="13.5" spans="3:3">
      <c r="C157" s="174"/>
    </row>
    <row r="158" ht="13.5" spans="3:3">
      <c r="C158" s="174"/>
    </row>
    <row r="159" ht="13.5" spans="3:3">
      <c r="C159" s="174"/>
    </row>
    <row r="160" ht="13.5" spans="3:3">
      <c r="C160" s="174"/>
    </row>
    <row r="161" ht="13.5" spans="3:3">
      <c r="C161" s="174"/>
    </row>
    <row r="162" ht="13.5" spans="3:3">
      <c r="C162" s="174"/>
    </row>
    <row r="163" ht="13.5" spans="3:3">
      <c r="C163" s="174"/>
    </row>
    <row r="164" ht="13.5" spans="3:3">
      <c r="C164" s="174"/>
    </row>
  </sheetData>
  <mergeCells count="2">
    <mergeCell ref="A2:K2"/>
    <mergeCell ref="A3:I3"/>
  </mergeCells>
  <printOptions horizontalCentered="1"/>
  <pageMargins left="0.275" right="0.118055555555556" top="0.75" bottom="0.75" header="0" footer="0"/>
  <pageSetup paperSize="284" scale="7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2023-01-17T10:53:00Z</dcterms:created>
  <dcterms:modified xsi:type="dcterms:W3CDTF">2023-08-24T08:24:03Z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1B40224B815F420F860ACE3BF359A228</vt:lpwstr>
  </property>
</Properties>
</file>